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31" i="1" l="1"/>
  <c r="AK31" i="1"/>
  <c r="Y31" i="1"/>
  <c r="L31" i="1"/>
  <c r="AX30" i="1"/>
  <c r="AK30" i="1"/>
  <c r="Y30" i="1"/>
  <c r="L30" i="1"/>
  <c r="AX29" i="1"/>
  <c r="AK29" i="1"/>
  <c r="Y29" i="1"/>
  <c r="L29" i="1"/>
  <c r="AX28" i="1"/>
  <c r="AK28" i="1"/>
  <c r="Y28" i="1"/>
  <c r="L28" i="1"/>
  <c r="AX27" i="1"/>
  <c r="AK27" i="1"/>
  <c r="Y27" i="1"/>
  <c r="L27" i="1"/>
  <c r="AX26" i="1"/>
  <c r="AK26" i="1"/>
  <c r="Y26" i="1"/>
  <c r="L26" i="1"/>
  <c r="AX25" i="1"/>
  <c r="AK25" i="1"/>
  <c r="Y25" i="1"/>
  <c r="L25" i="1"/>
  <c r="AX24" i="1"/>
  <c r="AK24" i="1"/>
  <c r="Y24" i="1"/>
  <c r="L24" i="1"/>
  <c r="AX23" i="1"/>
  <c r="AK23" i="1"/>
  <c r="Y23" i="1"/>
  <c r="L23" i="1"/>
  <c r="AX22" i="1"/>
  <c r="AK22" i="1"/>
  <c r="Y22" i="1"/>
  <c r="L22" i="1"/>
  <c r="AX21" i="1"/>
  <c r="AK21" i="1"/>
  <c r="Y21" i="1"/>
  <c r="L21" i="1"/>
  <c r="AX20" i="1"/>
  <c r="AK20" i="1"/>
  <c r="Y20" i="1"/>
  <c r="L20" i="1"/>
  <c r="AX19" i="1"/>
  <c r="AK19" i="1"/>
  <c r="Y19" i="1"/>
  <c r="L19" i="1"/>
  <c r="AX18" i="1"/>
  <c r="AK18" i="1"/>
  <c r="Y18" i="1"/>
  <c r="L18" i="1"/>
  <c r="AX17" i="1"/>
  <c r="AK17" i="1"/>
  <c r="Y17" i="1"/>
  <c r="L17" i="1"/>
  <c r="AX16" i="1"/>
  <c r="AK16" i="1"/>
  <c r="Y16" i="1"/>
  <c r="L16" i="1"/>
  <c r="AX15" i="1"/>
  <c r="AK15" i="1"/>
  <c r="Y15" i="1"/>
  <c r="L15" i="1"/>
  <c r="AX14" i="1"/>
  <c r="AK14" i="1"/>
  <c r="Y14" i="1"/>
  <c r="L14" i="1"/>
  <c r="AX13" i="1"/>
  <c r="AK13" i="1"/>
  <c r="Y13" i="1"/>
  <c r="L13" i="1"/>
  <c r="AX12" i="1"/>
  <c r="AK12" i="1"/>
  <c r="Y12" i="1"/>
  <c r="L12" i="1"/>
  <c r="AX11" i="1"/>
  <c r="AK11" i="1"/>
  <c r="Y11" i="1"/>
  <c r="L11" i="1"/>
  <c r="AX10" i="1"/>
  <c r="AK10" i="1"/>
  <c r="Y10" i="1"/>
  <c r="L10" i="1"/>
  <c r="AX9" i="1"/>
  <c r="AK9" i="1"/>
  <c r="Y9" i="1"/>
  <c r="L9" i="1"/>
  <c r="AX8" i="1"/>
  <c r="AK8" i="1"/>
  <c r="Y8" i="1"/>
  <c r="L8" i="1"/>
  <c r="AX7" i="1"/>
  <c r="AK7" i="1"/>
  <c r="Y7" i="1"/>
  <c r="L7" i="1"/>
  <c r="AX6" i="1"/>
  <c r="AK6" i="1"/>
  <c r="Y6" i="1"/>
  <c r="L6" i="1"/>
  <c r="AX5" i="1"/>
  <c r="AK5" i="1"/>
  <c r="Y5" i="1"/>
  <c r="L5" i="1"/>
  <c r="AX4" i="1"/>
  <c r="AK4" i="1"/>
  <c r="Y4" i="1"/>
  <c r="L4" i="1"/>
  <c r="AX3" i="1"/>
  <c r="AK3" i="1"/>
  <c r="Y3" i="1"/>
  <c r="L3" i="1"/>
</calcChain>
</file>

<file path=xl/sharedStrings.xml><?xml version="1.0" encoding="utf-8"?>
<sst xmlns="http://schemas.openxmlformats.org/spreadsheetml/2006/main" count="64" uniqueCount="64">
  <si>
    <t>Код по ЕКАТТЕ</t>
  </si>
  <si>
    <t>Наименование</t>
  </si>
  <si>
    <t>Средногодишен брой посещения в кината на 1 000 души от населението</t>
  </si>
  <si>
    <t>Средногодишен брой посещения в театрите на 1 000 души от населението</t>
  </si>
  <si>
    <t>Средногодишен брой посещения в музеите на 1000 души</t>
  </si>
  <si>
    <t>Средногодишен брой посещения в библиотеките на 1000 души</t>
  </si>
  <si>
    <t>BLG</t>
  </si>
  <si>
    <t>Благоевград</t>
  </si>
  <si>
    <t>BGS</t>
  </si>
  <si>
    <t>Бургас</t>
  </si>
  <si>
    <t>VAR</t>
  </si>
  <si>
    <t>Варна</t>
  </si>
  <si>
    <t>VTR</t>
  </si>
  <si>
    <t>Велико Търново</t>
  </si>
  <si>
    <t>VID</t>
  </si>
  <si>
    <t>Видин</t>
  </si>
  <si>
    <t>VRC</t>
  </si>
  <si>
    <t>Враца</t>
  </si>
  <si>
    <t>GAB</t>
  </si>
  <si>
    <t>Габрово</t>
  </si>
  <si>
    <t>DOB</t>
  </si>
  <si>
    <t>Добрич</t>
  </si>
  <si>
    <t>KRZ</t>
  </si>
  <si>
    <t>Кърджали</t>
  </si>
  <si>
    <t>KNL</t>
  </si>
  <si>
    <t>Кюстендил</t>
  </si>
  <si>
    <t>LOV</t>
  </si>
  <si>
    <t>Ловеч</t>
  </si>
  <si>
    <t>MON</t>
  </si>
  <si>
    <t>Монтана</t>
  </si>
  <si>
    <t>PAZ</t>
  </si>
  <si>
    <t>Пазарджик</t>
  </si>
  <si>
    <t>PER</t>
  </si>
  <si>
    <t>Перник</t>
  </si>
  <si>
    <t>PVN</t>
  </si>
  <si>
    <t>Плевен</t>
  </si>
  <si>
    <t>PDV</t>
  </si>
  <si>
    <t>Пловдив</t>
  </si>
  <si>
    <t>RAZ</t>
  </si>
  <si>
    <t>Разград</t>
  </si>
  <si>
    <t>RSE</t>
  </si>
  <si>
    <t>Русе</t>
  </si>
  <si>
    <t>SLS</t>
  </si>
  <si>
    <t>Силистра</t>
  </si>
  <si>
    <t>SLV</t>
  </si>
  <si>
    <t>Сливен</t>
  </si>
  <si>
    <t>SML</t>
  </si>
  <si>
    <t>Смолян</t>
  </si>
  <si>
    <t>SFO</t>
  </si>
  <si>
    <t>София</t>
  </si>
  <si>
    <t>SOF</t>
  </si>
  <si>
    <t>София (столица)</t>
  </si>
  <si>
    <t>SZR</t>
  </si>
  <si>
    <t>Стара Загора</t>
  </si>
  <si>
    <t>TGV</t>
  </si>
  <si>
    <t>Търговище</t>
  </si>
  <si>
    <t>HKV</t>
  </si>
  <si>
    <t>Хасково</t>
  </si>
  <si>
    <t>SHU</t>
  </si>
  <si>
    <t>Шумен</t>
  </si>
  <si>
    <t>JAM</t>
  </si>
  <si>
    <t>Ямбол</t>
  </si>
  <si>
    <t>BG</t>
  </si>
  <si>
    <t>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</si>
</sst>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rgb="FFFF420E"/>
      </patternFill>
    </fill>
    <fill>
      <patternFill patternType="solid">
        <fgColor theme="7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3" fontId="1" fillId="4" borderId="3" xfId="1" applyNumberFormat="1" applyFill="1" applyBorder="1"/>
    <xf numFmtId="1" fontId="0" fillId="4" borderId="3" xfId="0" applyNumberFormat="1" applyFill="1" applyBorder="1"/>
    <xf numFmtId="3" fontId="5" fillId="4" borderId="3" xfId="1" applyNumberFormat="1" applyFont="1" applyFill="1" applyBorder="1"/>
    <xf numFmtId="0" fontId="2" fillId="5" borderId="1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5" borderId="4" xfId="1" applyFont="1" applyFill="1" applyBorder="1"/>
    <xf numFmtId="0" fontId="2" fillId="6" borderId="5" xfId="1" applyFont="1" applyFill="1" applyBorder="1"/>
    <xf numFmtId="0" fontId="6" fillId="5" borderId="6" xfId="1" applyFont="1" applyFill="1" applyBorder="1"/>
    <xf numFmtId="0" fontId="6" fillId="6" borderId="7" xfId="1" applyFont="1" applyFill="1" applyBorder="1"/>
    <xf numFmtId="0" fontId="7" fillId="0" borderId="0" xfId="0" applyFont="1"/>
    <xf numFmtId="0" fontId="2" fillId="5" borderId="8" xfId="1" applyFont="1" applyFill="1" applyBorder="1"/>
    <xf numFmtId="0" fontId="2" fillId="6" borderId="9" xfId="1" applyFont="1" applyFill="1" applyBorder="1"/>
    <xf numFmtId="3" fontId="1" fillId="4" borderId="10" xfId="1" applyNumberFormat="1" applyFill="1" applyBorder="1"/>
    <xf numFmtId="1" fontId="0" fillId="4" borderId="10" xfId="0" applyNumberFormat="1" applyFill="1" applyBorder="1"/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6" borderId="18" xfId="1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3" fontId="1" fillId="4" borderId="8" xfId="1" applyNumberFormat="1" applyFill="1" applyBorder="1"/>
    <xf numFmtId="3" fontId="1" fillId="4" borderId="21" xfId="1" applyNumberFormat="1" applyFill="1" applyBorder="1"/>
    <xf numFmtId="3" fontId="1" fillId="4" borderId="4" xfId="1" applyNumberFormat="1" applyFill="1" applyBorder="1"/>
    <xf numFmtId="3" fontId="1" fillId="4" borderId="22" xfId="1" applyNumberFormat="1" applyFill="1" applyBorder="1"/>
    <xf numFmtId="3" fontId="6" fillId="4" borderId="6" xfId="1" applyNumberFormat="1" applyFont="1" applyFill="1" applyBorder="1"/>
    <xf numFmtId="3" fontId="6" fillId="4" borderId="19" xfId="1" applyNumberFormat="1" applyFont="1" applyFill="1" applyBorder="1"/>
    <xf numFmtId="3" fontId="6" fillId="4" borderId="20" xfId="1" applyNumberFormat="1" applyFont="1" applyFill="1" applyBorder="1"/>
    <xf numFmtId="1" fontId="0" fillId="4" borderId="21" xfId="0" applyNumberFormat="1" applyFill="1" applyBorder="1"/>
    <xf numFmtId="1" fontId="0" fillId="4" borderId="22" xfId="0" applyNumberFormat="1" applyFill="1" applyBorder="1"/>
    <xf numFmtId="1" fontId="7" fillId="4" borderId="19" xfId="0" applyNumberFormat="1" applyFont="1" applyFill="1" applyBorder="1"/>
    <xf numFmtId="1" fontId="7" fillId="4" borderId="20" xfId="0" applyNumberFormat="1" applyFont="1" applyFill="1" applyBorder="1"/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3" fontId="5" fillId="4" borderId="22" xfId="1" applyNumberFormat="1" applyFont="1" applyFill="1" applyBorder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T3">
            <v>306502.5</v>
          </cell>
        </row>
        <row r="4">
          <cell r="T4">
            <v>410955</v>
          </cell>
        </row>
        <row r="5">
          <cell r="T5">
            <v>471686</v>
          </cell>
        </row>
        <row r="6">
          <cell r="T6">
            <v>237420</v>
          </cell>
        </row>
        <row r="7">
          <cell r="T7">
            <v>85896</v>
          </cell>
        </row>
        <row r="8">
          <cell r="T8">
            <v>164097</v>
          </cell>
        </row>
        <row r="9">
          <cell r="T9">
            <v>109329</v>
          </cell>
        </row>
        <row r="10">
          <cell r="T10">
            <v>174988</v>
          </cell>
        </row>
        <row r="11">
          <cell r="T11">
            <v>151993</v>
          </cell>
        </row>
        <row r="12">
          <cell r="T12">
            <v>120070</v>
          </cell>
        </row>
        <row r="13">
          <cell r="T13">
            <v>125917</v>
          </cell>
        </row>
        <row r="14">
          <cell r="T14">
            <v>130925.5</v>
          </cell>
        </row>
        <row r="15">
          <cell r="T15">
            <v>256722</v>
          </cell>
        </row>
        <row r="16">
          <cell r="T16">
            <v>121650.5</v>
          </cell>
        </row>
        <row r="17">
          <cell r="T17">
            <v>242294.5</v>
          </cell>
        </row>
        <row r="18">
          <cell r="T18">
            <v>669065</v>
          </cell>
        </row>
        <row r="19">
          <cell r="T19">
            <v>112971.5</v>
          </cell>
        </row>
        <row r="20">
          <cell r="T20">
            <v>219946</v>
          </cell>
        </row>
        <row r="21">
          <cell r="T21">
            <v>109916.5</v>
          </cell>
        </row>
        <row r="22">
          <cell r="T22">
            <v>187464</v>
          </cell>
        </row>
        <row r="23">
          <cell r="T23">
            <v>106351.5</v>
          </cell>
        </row>
        <row r="24">
          <cell r="T24">
            <v>230302</v>
          </cell>
        </row>
        <row r="25">
          <cell r="T25">
            <v>1326774.5</v>
          </cell>
        </row>
        <row r="26">
          <cell r="T26">
            <v>317711.5</v>
          </cell>
        </row>
        <row r="27">
          <cell r="T27">
            <v>112035.5</v>
          </cell>
        </row>
        <row r="28">
          <cell r="T28">
            <v>229708.5</v>
          </cell>
        </row>
        <row r="29">
          <cell r="T29">
            <v>172660.5</v>
          </cell>
        </row>
        <row r="30">
          <cell r="T30">
            <v>119683.5</v>
          </cell>
        </row>
        <row r="31">
          <cell r="T31">
            <v>7025036.5</v>
          </cell>
        </row>
      </sheetData>
      <sheetData sheetId="15"/>
      <sheetData sheetId="16"/>
      <sheetData sheetId="17">
        <row r="3">
          <cell r="AW3">
            <v>129501</v>
          </cell>
          <cell r="BG3">
            <v>29.282</v>
          </cell>
          <cell r="BQ3">
            <v>111.351</v>
          </cell>
          <cell r="CA3">
            <v>140733</v>
          </cell>
        </row>
        <row r="4">
          <cell r="AW4">
            <v>252811</v>
          </cell>
          <cell r="BG4">
            <v>143.619</v>
          </cell>
          <cell r="BQ4">
            <v>328.60399999999998</v>
          </cell>
          <cell r="CA4">
            <v>54365</v>
          </cell>
        </row>
        <row r="5">
          <cell r="AW5">
            <v>287335</v>
          </cell>
          <cell r="BG5">
            <v>211.76599999999999</v>
          </cell>
          <cell r="BQ5">
            <v>491.928</v>
          </cell>
          <cell r="CA5">
            <v>159604</v>
          </cell>
        </row>
        <row r="6">
          <cell r="AW6">
            <v>507819</v>
          </cell>
          <cell r="BG6">
            <v>33.978000000000002</v>
          </cell>
          <cell r="BQ6">
            <v>96.802000000000007</v>
          </cell>
          <cell r="CA6">
            <v>587509</v>
          </cell>
        </row>
        <row r="7">
          <cell r="AW7">
            <v>183935</v>
          </cell>
          <cell r="BG7">
            <v>41.631</v>
          </cell>
          <cell r="BQ7">
            <v>27.366</v>
          </cell>
          <cell r="CA7">
            <v>59075</v>
          </cell>
        </row>
        <row r="8">
          <cell r="AW8">
            <v>22976</v>
          </cell>
          <cell r="BG8">
            <v>22.224</v>
          </cell>
          <cell r="BQ8">
            <v>31.312999999999999</v>
          </cell>
          <cell r="CA8">
            <v>87186</v>
          </cell>
        </row>
        <row r="9">
          <cell r="AW9">
            <v>388493</v>
          </cell>
          <cell r="BG9">
            <v>44.320999999999998</v>
          </cell>
          <cell r="BQ9">
            <v>37.07</v>
          </cell>
          <cell r="CA9">
            <v>65102</v>
          </cell>
        </row>
        <row r="10">
          <cell r="AW10">
            <v>198537</v>
          </cell>
          <cell r="BG10">
            <v>39.726999999999997</v>
          </cell>
          <cell r="BQ10">
            <v>32.780999999999999</v>
          </cell>
          <cell r="CA10">
            <v>83992</v>
          </cell>
        </row>
        <row r="11">
          <cell r="AW11">
            <v>15776</v>
          </cell>
          <cell r="BG11">
            <v>24.895</v>
          </cell>
          <cell r="BQ11">
            <v>15.223000000000001</v>
          </cell>
          <cell r="CA11">
            <v>47227</v>
          </cell>
        </row>
        <row r="12">
          <cell r="AW12">
            <v>117581</v>
          </cell>
          <cell r="BG12">
            <v>16.018000000000001</v>
          </cell>
          <cell r="BQ12">
            <v>34.304000000000002</v>
          </cell>
          <cell r="CA12">
            <v>51095</v>
          </cell>
        </row>
        <row r="13">
          <cell r="AW13">
            <v>114048</v>
          </cell>
          <cell r="BG13">
            <v>12.055</v>
          </cell>
          <cell r="BQ13">
            <v>14.121</v>
          </cell>
          <cell r="CA13">
            <v>27634</v>
          </cell>
        </row>
        <row r="14">
          <cell r="AW14">
            <v>18088</v>
          </cell>
          <cell r="BG14">
            <v>10.744</v>
          </cell>
          <cell r="BQ14">
            <v>0</v>
          </cell>
          <cell r="CA14">
            <v>0</v>
          </cell>
        </row>
        <row r="15">
          <cell r="AW15">
            <v>210781</v>
          </cell>
          <cell r="BG15">
            <v>63.134</v>
          </cell>
          <cell r="BQ15">
            <v>0</v>
          </cell>
          <cell r="CA15">
            <v>79552</v>
          </cell>
        </row>
        <row r="16">
          <cell r="AW16">
            <v>38539</v>
          </cell>
          <cell r="BG16">
            <v>1.82</v>
          </cell>
          <cell r="BQ16">
            <v>0</v>
          </cell>
          <cell r="CA16">
            <v>30761</v>
          </cell>
        </row>
        <row r="17">
          <cell r="AW17">
            <v>192885</v>
          </cell>
          <cell r="BG17">
            <v>49.843000000000004</v>
          </cell>
          <cell r="BQ17">
            <v>105.226</v>
          </cell>
          <cell r="CA17">
            <v>85928</v>
          </cell>
        </row>
        <row r="18">
          <cell r="AW18">
            <v>299440</v>
          </cell>
          <cell r="BG18">
            <v>162.35</v>
          </cell>
          <cell r="BQ18">
            <v>584.96</v>
          </cell>
          <cell r="CA18">
            <v>171967</v>
          </cell>
        </row>
        <row r="19">
          <cell r="AW19">
            <v>58804</v>
          </cell>
          <cell r="BG19">
            <v>47.040999999999997</v>
          </cell>
          <cell r="BQ19">
            <v>11.041</v>
          </cell>
          <cell r="CA19">
            <v>43867</v>
          </cell>
        </row>
        <row r="20">
          <cell r="AW20">
            <v>86061</v>
          </cell>
          <cell r="BG20">
            <v>100.625</v>
          </cell>
          <cell r="BQ20">
            <v>157.804</v>
          </cell>
          <cell r="CA20">
            <v>151873</v>
          </cell>
        </row>
        <row r="21">
          <cell r="AW21">
            <v>26300</v>
          </cell>
          <cell r="BG21">
            <v>25.917999999999999</v>
          </cell>
          <cell r="BQ21">
            <v>0</v>
          </cell>
          <cell r="CA21">
            <v>54155</v>
          </cell>
        </row>
        <row r="22">
          <cell r="AW22">
            <v>93135</v>
          </cell>
          <cell r="BG22">
            <v>53.465000000000003</v>
          </cell>
          <cell r="BQ22">
            <v>12.297000000000001</v>
          </cell>
          <cell r="CA22">
            <v>148341</v>
          </cell>
        </row>
        <row r="23">
          <cell r="AW23">
            <v>13753</v>
          </cell>
          <cell r="BG23">
            <v>12.625</v>
          </cell>
          <cell r="BQ23">
            <v>14.206</v>
          </cell>
          <cell r="CA23">
            <v>20404</v>
          </cell>
        </row>
        <row r="24">
          <cell r="AW24">
            <v>271190</v>
          </cell>
          <cell r="BG24">
            <v>0</v>
          </cell>
          <cell r="BQ24">
            <v>15.467000000000001</v>
          </cell>
          <cell r="CA24">
            <v>0</v>
          </cell>
        </row>
        <row r="25">
          <cell r="AW25">
            <v>992062</v>
          </cell>
          <cell r="BG25">
            <v>907</v>
          </cell>
          <cell r="BQ25">
            <v>2499.8150000000001</v>
          </cell>
          <cell r="CA25">
            <v>1825094</v>
          </cell>
        </row>
        <row r="26">
          <cell r="AW26">
            <v>274951</v>
          </cell>
          <cell r="BG26">
            <v>135.346</v>
          </cell>
          <cell r="BQ26">
            <v>189.494</v>
          </cell>
          <cell r="CA26">
            <v>136849</v>
          </cell>
        </row>
        <row r="27">
          <cell r="AW27">
            <v>18054</v>
          </cell>
          <cell r="BG27">
            <v>55.521000000000001</v>
          </cell>
          <cell r="BQ27">
            <v>24.015000000000001</v>
          </cell>
          <cell r="CA27">
            <v>111768</v>
          </cell>
        </row>
        <row r="28">
          <cell r="AW28">
            <v>51513</v>
          </cell>
          <cell r="BG28">
            <v>66.8</v>
          </cell>
          <cell r="BQ28">
            <v>16.559999999999999</v>
          </cell>
          <cell r="CA28">
            <v>72658</v>
          </cell>
        </row>
        <row r="29">
          <cell r="AW29">
            <v>185019</v>
          </cell>
          <cell r="BG29">
            <v>28.478999999999999</v>
          </cell>
          <cell r="BQ29">
            <v>21.753</v>
          </cell>
          <cell r="CA29">
            <v>210325</v>
          </cell>
        </row>
        <row r="30">
          <cell r="AW30">
            <v>35000</v>
          </cell>
          <cell r="BG30">
            <v>48.750999999999998</v>
          </cell>
          <cell r="BQ30">
            <v>11.55</v>
          </cell>
          <cell r="CA30">
            <v>55834</v>
          </cell>
        </row>
        <row r="31">
          <cell r="AW31">
            <v>5084387</v>
          </cell>
          <cell r="BG31">
            <v>2388.8229999999999</v>
          </cell>
          <cell r="BQ31">
            <v>4885.0510000000004</v>
          </cell>
          <cell r="CA31">
            <v>4562898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tabSelected="1" workbookViewId="0">
      <selection activeCell="AN11" sqref="AN11"/>
    </sheetView>
  </sheetViews>
  <sheetFormatPr defaultRowHeight="15" x14ac:dyDescent="0.25"/>
  <cols>
    <col min="2" max="2" width="16.140625" bestFit="1" customWidth="1"/>
  </cols>
  <sheetData>
    <row r="1" spans="1:53" ht="15.75" customHeight="1" thickBot="1" x14ac:dyDescent="0.3">
      <c r="A1" s="4" t="s">
        <v>0</v>
      </c>
      <c r="B1" s="5" t="s">
        <v>1</v>
      </c>
      <c r="C1" s="15" t="s">
        <v>2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  <c r="P1" s="15" t="s">
        <v>3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7"/>
      <c r="AC1" s="37" t="s">
        <v>4</v>
      </c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9"/>
      <c r="AO1" s="18" t="s">
        <v>5</v>
      </c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/>
    </row>
    <row r="2" spans="1:53" ht="15.75" thickBot="1" x14ac:dyDescent="0.3">
      <c r="A2" s="21"/>
      <c r="B2" s="22"/>
      <c r="C2" s="25">
        <v>2009</v>
      </c>
      <c r="D2" s="23">
        <v>2010</v>
      </c>
      <c r="E2" s="23">
        <v>2011</v>
      </c>
      <c r="F2" s="23">
        <v>2012</v>
      </c>
      <c r="G2" s="23">
        <v>2013</v>
      </c>
      <c r="H2" s="23">
        <v>2014</v>
      </c>
      <c r="I2" s="23">
        <v>2015</v>
      </c>
      <c r="J2" s="23">
        <v>2016</v>
      </c>
      <c r="K2" s="23">
        <v>2017</v>
      </c>
      <c r="L2" s="23">
        <v>2018</v>
      </c>
      <c r="M2" s="23">
        <v>2019</v>
      </c>
      <c r="N2" s="23">
        <v>2020</v>
      </c>
      <c r="O2" s="24">
        <v>2021</v>
      </c>
      <c r="P2" s="25">
        <v>2009</v>
      </c>
      <c r="Q2" s="23">
        <v>2010</v>
      </c>
      <c r="R2" s="23">
        <v>2011</v>
      </c>
      <c r="S2" s="23">
        <v>2012</v>
      </c>
      <c r="T2" s="23">
        <v>2013</v>
      </c>
      <c r="U2" s="23">
        <v>2014</v>
      </c>
      <c r="V2" s="23">
        <v>2015</v>
      </c>
      <c r="W2" s="23">
        <v>2016</v>
      </c>
      <c r="X2" s="23">
        <v>2017</v>
      </c>
      <c r="Y2" s="23">
        <v>2018</v>
      </c>
      <c r="Z2" s="23">
        <v>2019</v>
      </c>
      <c r="AA2" s="23">
        <v>2020</v>
      </c>
      <c r="AB2" s="24">
        <v>2021</v>
      </c>
      <c r="AC2" s="25">
        <v>2010</v>
      </c>
      <c r="AD2" s="23">
        <v>2011</v>
      </c>
      <c r="AE2" s="23">
        <v>2012</v>
      </c>
      <c r="AF2" s="23">
        <v>2013</v>
      </c>
      <c r="AG2" s="23">
        <v>2014</v>
      </c>
      <c r="AH2" s="23">
        <v>2015</v>
      </c>
      <c r="AI2" s="23">
        <v>2016</v>
      </c>
      <c r="AJ2" s="23">
        <v>2017</v>
      </c>
      <c r="AK2" s="23">
        <v>2018</v>
      </c>
      <c r="AL2" s="23">
        <v>2019</v>
      </c>
      <c r="AM2" s="23">
        <v>2020</v>
      </c>
      <c r="AN2" s="24">
        <v>2021</v>
      </c>
      <c r="AO2" s="25">
        <v>2009</v>
      </c>
      <c r="AP2" s="23">
        <v>2010</v>
      </c>
      <c r="AQ2" s="23">
        <v>2011</v>
      </c>
      <c r="AR2" s="23">
        <v>2012</v>
      </c>
      <c r="AS2" s="23">
        <v>2013</v>
      </c>
      <c r="AT2" s="23">
        <v>2014</v>
      </c>
      <c r="AU2" s="23">
        <v>2015</v>
      </c>
      <c r="AV2" s="23">
        <v>2016</v>
      </c>
      <c r="AW2" s="23">
        <v>2017</v>
      </c>
      <c r="AX2" s="23">
        <v>2018</v>
      </c>
      <c r="AY2" s="23">
        <v>2019</v>
      </c>
      <c r="AZ2" s="23">
        <v>2020</v>
      </c>
      <c r="BA2" s="24">
        <v>2021</v>
      </c>
    </row>
    <row r="3" spans="1:53" x14ac:dyDescent="0.25">
      <c r="A3" s="11" t="s">
        <v>6</v>
      </c>
      <c r="B3" s="12" t="s">
        <v>7</v>
      </c>
      <c r="C3" s="26">
        <v>220.67467883313901</v>
      </c>
      <c r="D3" s="13">
        <v>266.528388354029</v>
      </c>
      <c r="E3" s="13">
        <v>285.00857909179302</v>
      </c>
      <c r="F3" s="13">
        <v>307.88627211410198</v>
      </c>
      <c r="G3" s="13">
        <v>322.74742663762999</v>
      </c>
      <c r="H3" s="13">
        <v>307.49929775945799</v>
      </c>
      <c r="I3" s="13">
        <v>318.12453055976403</v>
      </c>
      <c r="J3" s="13">
        <v>345.19025855649983</v>
      </c>
      <c r="K3" s="13">
        <v>342.68678734978641</v>
      </c>
      <c r="L3" s="13">
        <f>[1]SR!BQ3*1000/([1]DR!$T3/1000)</f>
        <v>363.29556855164316</v>
      </c>
      <c r="M3" s="13">
        <v>443</v>
      </c>
      <c r="N3" s="13">
        <v>114</v>
      </c>
      <c r="O3" s="27">
        <v>258.17180830910877</v>
      </c>
      <c r="P3" s="26">
        <v>80.747044168438194</v>
      </c>
      <c r="Q3" s="13">
        <v>110.148465630803</v>
      </c>
      <c r="R3" s="13">
        <v>112.658651255273</v>
      </c>
      <c r="S3" s="13">
        <v>104.43965141069</v>
      </c>
      <c r="T3" s="13">
        <v>131.273598947154</v>
      </c>
      <c r="U3" s="13">
        <v>124.44964856411499</v>
      </c>
      <c r="V3" s="13">
        <v>137.83083601736499</v>
      </c>
      <c r="W3" s="13">
        <v>107.78750609803065</v>
      </c>
      <c r="X3" s="13">
        <v>111.27736358445365</v>
      </c>
      <c r="Y3" s="14">
        <f>[1]SR!BG3*1000/([1]DR!T3/1000)</f>
        <v>95.535925481847613</v>
      </c>
      <c r="Z3" s="14">
        <v>123</v>
      </c>
      <c r="AA3" s="14">
        <v>35.27618566902882</v>
      </c>
      <c r="AB3" s="33">
        <v>62.742455180368211</v>
      </c>
      <c r="AC3" s="26">
        <v>245.80499698663399</v>
      </c>
      <c r="AD3" s="13">
        <v>269.04279635032401</v>
      </c>
      <c r="AE3" s="13">
        <v>227.61784837113001</v>
      </c>
      <c r="AF3" s="13">
        <v>206.23247215128399</v>
      </c>
      <c r="AG3" s="13">
        <v>278.70901361241999</v>
      </c>
      <c r="AH3" s="13">
        <v>261.056511056511</v>
      </c>
      <c r="AI3" s="13">
        <v>369.94184404447066</v>
      </c>
      <c r="AJ3" s="13">
        <v>421.43114802095755</v>
      </c>
      <c r="AK3" s="14">
        <f>[1]SR!AW3/([1]DR!T3/1000)</f>
        <v>422.51205128832555</v>
      </c>
      <c r="AL3" s="14">
        <v>457</v>
      </c>
      <c r="AM3" s="14">
        <v>203</v>
      </c>
      <c r="AN3" s="33">
        <v>319.91845794314185</v>
      </c>
      <c r="AO3" s="26">
        <v>99.730761967996003</v>
      </c>
      <c r="AP3" s="13">
        <v>102.13933681476519</v>
      </c>
      <c r="AQ3" s="13">
        <v>116.36903102719913</v>
      </c>
      <c r="AR3" s="13">
        <v>113.72788589809123</v>
      </c>
      <c r="AS3" s="13">
        <v>117.95948423081141</v>
      </c>
      <c r="AT3" s="13">
        <v>312.10094589433879</v>
      </c>
      <c r="AU3" s="13">
        <v>339.51190946009598</v>
      </c>
      <c r="AV3" s="13">
        <v>432.35358307443448</v>
      </c>
      <c r="AW3" s="13">
        <v>443.7474421832311</v>
      </c>
      <c r="AX3" s="13">
        <f>[1]SR!CA3/([1]DR!$T3/1000)</f>
        <v>459.15775564636505</v>
      </c>
      <c r="AY3" s="13">
        <v>408</v>
      </c>
      <c r="AZ3" s="13">
        <v>446</v>
      </c>
      <c r="BA3" s="27">
        <v>494.2045458355546</v>
      </c>
    </row>
    <row r="4" spans="1:53" x14ac:dyDescent="0.25">
      <c r="A4" s="6" t="s">
        <v>8</v>
      </c>
      <c r="B4" s="7" t="s">
        <v>9</v>
      </c>
      <c r="C4" s="28">
        <v>35.575691446463303</v>
      </c>
      <c r="D4" s="1">
        <v>63.0675271346133</v>
      </c>
      <c r="E4" s="1">
        <v>100.83570421077501</v>
      </c>
      <c r="F4" s="1">
        <v>551.72122420698599</v>
      </c>
      <c r="G4" s="1">
        <v>844.75767522687795</v>
      </c>
      <c r="H4" s="1">
        <v>927.13384097409096</v>
      </c>
      <c r="I4" s="1">
        <v>872.88483554490699</v>
      </c>
      <c r="J4" s="1">
        <v>880.13327397140949</v>
      </c>
      <c r="K4" s="1">
        <v>854.64226830514042</v>
      </c>
      <c r="L4" s="1">
        <f>[1]SR!BQ4*1000/([1]DR!$T4/1000)</f>
        <v>799.61066296796491</v>
      </c>
      <c r="M4" s="1">
        <v>843</v>
      </c>
      <c r="N4" s="1">
        <v>193</v>
      </c>
      <c r="O4" s="29">
        <v>402.11253131850924</v>
      </c>
      <c r="P4" s="28">
        <v>188.32250106741299</v>
      </c>
      <c r="Q4" s="1">
        <v>172.08963787323401</v>
      </c>
      <c r="R4" s="1">
        <v>289.20612913940801</v>
      </c>
      <c r="S4" s="1">
        <v>281.51111390088602</v>
      </c>
      <c r="T4" s="1">
        <v>317.389940142885</v>
      </c>
      <c r="U4" s="1">
        <v>361.231853451917</v>
      </c>
      <c r="V4" s="1">
        <v>333.08375640647898</v>
      </c>
      <c r="W4" s="1">
        <v>311.84367166403734</v>
      </c>
      <c r="X4" s="1">
        <v>340.25305030069285</v>
      </c>
      <c r="Y4" s="2">
        <f>[1]SR!BG4*1000/([1]DR!T4/1000)</f>
        <v>349.47622002409025</v>
      </c>
      <c r="Z4" s="2">
        <v>378</v>
      </c>
      <c r="AA4" s="2">
        <v>87.075045759609523</v>
      </c>
      <c r="AB4" s="34">
        <v>107.15334325086125</v>
      </c>
      <c r="AC4" s="28">
        <v>408.963313149322</v>
      </c>
      <c r="AD4" s="1">
        <v>471.301551540709</v>
      </c>
      <c r="AE4" s="1">
        <v>428.61488468437602</v>
      </c>
      <c r="AF4" s="1">
        <v>546.36995558988201</v>
      </c>
      <c r="AG4" s="1">
        <v>490.79126793536602</v>
      </c>
      <c r="AH4" s="1">
        <v>404.72521580353299</v>
      </c>
      <c r="AI4" s="1">
        <v>504.59732290628239</v>
      </c>
      <c r="AJ4" s="1">
        <v>558.49164647691327</v>
      </c>
      <c r="AK4" s="2">
        <f>[1]SR!AW4/([1]DR!T4/1000)</f>
        <v>615.17927753646995</v>
      </c>
      <c r="AL4" s="2">
        <v>598</v>
      </c>
      <c r="AM4" s="2">
        <v>198</v>
      </c>
      <c r="AN4" s="34">
        <v>320.50579392420917</v>
      </c>
      <c r="AO4" s="28">
        <v>179.75710422695573</v>
      </c>
      <c r="AP4" s="1">
        <v>185.2479693493857</v>
      </c>
      <c r="AQ4" s="1">
        <v>171.56487539053285</v>
      </c>
      <c r="AR4" s="1">
        <v>164.899049035395</v>
      </c>
      <c r="AS4" s="1">
        <v>159.06304305850551</v>
      </c>
      <c r="AT4" s="1">
        <v>143.58671123607709</v>
      </c>
      <c r="AU4" s="1">
        <v>130.30330842394599</v>
      </c>
      <c r="AV4" s="1">
        <v>117.37933237192827</v>
      </c>
      <c r="AW4" s="1">
        <v>121.74754902258138</v>
      </c>
      <c r="AX4" s="1">
        <f>[1]SR!CA4/([1]DR!$T4/1000)</f>
        <v>132.28942341618912</v>
      </c>
      <c r="AY4" s="1">
        <v>110</v>
      </c>
      <c r="AZ4" s="1">
        <v>101</v>
      </c>
      <c r="BA4" s="29">
        <v>419.70717193861572</v>
      </c>
    </row>
    <row r="5" spans="1:53" x14ac:dyDescent="0.25">
      <c r="A5" s="6" t="s">
        <v>10</v>
      </c>
      <c r="B5" s="7" t="s">
        <v>11</v>
      </c>
      <c r="C5" s="28">
        <v>515.90784775670704</v>
      </c>
      <c r="D5" s="1">
        <v>1025.5607877356399</v>
      </c>
      <c r="E5" s="1">
        <v>1159.2649407679301</v>
      </c>
      <c r="F5" s="1">
        <v>1108.30747799658</v>
      </c>
      <c r="G5" s="1">
        <v>1156.74044053235</v>
      </c>
      <c r="H5" s="1">
        <v>1193.2333206735</v>
      </c>
      <c r="I5" s="1">
        <v>1184.73271154395</v>
      </c>
      <c r="J5" s="1">
        <v>1281.2496034180078</v>
      </c>
      <c r="K5" s="1">
        <v>1183.6968417843843</v>
      </c>
      <c r="L5" s="1">
        <f>[1]SR!BQ5*1000/([1]DR!$T5/1000)</f>
        <v>1042.9141420351675</v>
      </c>
      <c r="M5" s="1">
        <v>1132</v>
      </c>
      <c r="N5" s="1">
        <v>306</v>
      </c>
      <c r="O5" s="29">
        <v>568.27367513561262</v>
      </c>
      <c r="P5" s="28">
        <v>153.71843518634199</v>
      </c>
      <c r="Q5" s="1">
        <v>177.11156435975499</v>
      </c>
      <c r="R5" s="1">
        <v>171.269391074943</v>
      </c>
      <c r="S5" s="1">
        <v>178.58967052913701</v>
      </c>
      <c r="T5" s="1">
        <v>218.30942806784199</v>
      </c>
      <c r="U5" s="1">
        <v>233.93256530362501</v>
      </c>
      <c r="V5" s="1">
        <v>282.68460912826299</v>
      </c>
      <c r="W5" s="1">
        <v>362.61765265762813</v>
      </c>
      <c r="X5" s="1">
        <v>359.82361919358493</v>
      </c>
      <c r="Y5" s="2">
        <f>[1]SR!BG5*1000/([1]DR!T5/1000)</f>
        <v>448.95544917593486</v>
      </c>
      <c r="Z5" s="2">
        <v>462</v>
      </c>
      <c r="AA5" s="2">
        <v>104.27674400796386</v>
      </c>
      <c r="AB5" s="34">
        <v>129.24283098669696</v>
      </c>
      <c r="AC5" s="28">
        <v>467.04263856620599</v>
      </c>
      <c r="AD5" s="1">
        <v>345.72058309136202</v>
      </c>
      <c r="AE5" s="1">
        <v>492.737288672197</v>
      </c>
      <c r="AF5" s="1">
        <v>327.00292351370501</v>
      </c>
      <c r="AG5" s="1">
        <v>364.59467443136299</v>
      </c>
      <c r="AH5" s="1">
        <v>355.01146050088198</v>
      </c>
      <c r="AI5" s="1">
        <v>490.19649315763866</v>
      </c>
      <c r="AJ5" s="1">
        <v>518.01806569613473</v>
      </c>
      <c r="AK5" s="2">
        <f>[1]SR!AW5/([1]DR!T5/1000)</f>
        <v>609.16584337885797</v>
      </c>
      <c r="AL5" s="2">
        <v>647</v>
      </c>
      <c r="AM5" s="2">
        <v>180</v>
      </c>
      <c r="AN5" s="34">
        <v>287.7229446836842</v>
      </c>
      <c r="AO5" s="28">
        <v>432.59353693885373</v>
      </c>
      <c r="AP5" s="1">
        <v>427.42373996041118</v>
      </c>
      <c r="AQ5" s="1">
        <v>436.21648046458506</v>
      </c>
      <c r="AR5" s="1">
        <v>274.88760843411637</v>
      </c>
      <c r="AS5" s="1">
        <v>268.48621093626315</v>
      </c>
      <c r="AT5" s="1">
        <v>351.23222348820525</v>
      </c>
      <c r="AU5" s="1">
        <v>349.86321337657</v>
      </c>
      <c r="AV5" s="1">
        <v>268.76837496562956</v>
      </c>
      <c r="AW5" s="1">
        <v>319.66375027255197</v>
      </c>
      <c r="AX5" s="1">
        <f>[1]SR!CA5/([1]DR!$T5/1000)</f>
        <v>338.36916932026816</v>
      </c>
      <c r="AY5" s="1">
        <v>368</v>
      </c>
      <c r="AZ5" s="1">
        <v>223</v>
      </c>
      <c r="BA5" s="29">
        <v>250.40225003947813</v>
      </c>
    </row>
    <row r="6" spans="1:53" x14ac:dyDescent="0.25">
      <c r="A6" s="6" t="s">
        <v>12</v>
      </c>
      <c r="B6" s="7" t="s">
        <v>13</v>
      </c>
      <c r="C6" s="28">
        <v>182.960883750877</v>
      </c>
      <c r="D6" s="1">
        <v>350.23427469942999</v>
      </c>
      <c r="E6" s="1">
        <v>376.25795931045201</v>
      </c>
      <c r="F6" s="1">
        <v>340.372943728888</v>
      </c>
      <c r="G6" s="1">
        <v>396.27030389969599</v>
      </c>
      <c r="H6" s="1">
        <v>470.82428022801798</v>
      </c>
      <c r="I6" s="1">
        <v>444.28029903325597</v>
      </c>
      <c r="J6" s="1">
        <v>338.39902311883679</v>
      </c>
      <c r="K6" s="1">
        <v>529.63183773689161</v>
      </c>
      <c r="L6" s="1">
        <f>[1]SR!BQ6*1000/([1]DR!$T6/1000)</f>
        <v>407.7247072698172</v>
      </c>
      <c r="M6" s="1">
        <v>319</v>
      </c>
      <c r="N6" s="1">
        <v>195</v>
      </c>
      <c r="O6" s="29">
        <v>181.88182954172834</v>
      </c>
      <c r="P6" s="28">
        <v>38.313233836604503</v>
      </c>
      <c r="Q6" s="1">
        <v>54.528762202950297</v>
      </c>
      <c r="R6" s="1">
        <v>67.331883832893297</v>
      </c>
      <c r="S6" s="1">
        <v>102.24762741721</v>
      </c>
      <c r="T6" s="1">
        <v>122.903234754491</v>
      </c>
      <c r="U6" s="1">
        <v>122.28707497173799</v>
      </c>
      <c r="V6" s="1">
        <v>71.251735026015297</v>
      </c>
      <c r="W6" s="1">
        <v>125.44303407796579</v>
      </c>
      <c r="X6" s="1">
        <v>148.32433510389683</v>
      </c>
      <c r="Y6" s="2">
        <f>[1]SR!BG6*1000/([1]DR!T6/1000)</f>
        <v>143.11346980035381</v>
      </c>
      <c r="Z6" s="2">
        <v>146</v>
      </c>
      <c r="AA6" s="2">
        <v>73.529283730486952</v>
      </c>
      <c r="AB6" s="34">
        <v>63.223942501129947</v>
      </c>
      <c r="AC6" s="28">
        <v>1350.4171589300499</v>
      </c>
      <c r="AD6" s="1">
        <v>1580.02795465134</v>
      </c>
      <c r="AE6" s="1">
        <v>1427.0923649716899</v>
      </c>
      <c r="AF6" s="1">
        <v>2044.3584978185299</v>
      </c>
      <c r="AG6" s="1">
        <v>1904.45132168656</v>
      </c>
      <c r="AH6" s="1">
        <v>1987.5849249575899</v>
      </c>
      <c r="AI6" s="1">
        <v>1945.3110730300762</v>
      </c>
      <c r="AJ6" s="1">
        <v>2056.997326497587</v>
      </c>
      <c r="AK6" s="2">
        <f>[1]SR!AW6/([1]DR!T6/1000)</f>
        <v>2138.9057366691941</v>
      </c>
      <c r="AL6" s="2">
        <v>2346</v>
      </c>
      <c r="AM6" s="2">
        <v>851</v>
      </c>
      <c r="AN6" s="34">
        <v>1175.6959153469163</v>
      </c>
      <c r="AO6" s="28">
        <v>1142.1264712903949</v>
      </c>
      <c r="AP6" s="1">
        <v>834.61779024641828</v>
      </c>
      <c r="AQ6" s="1">
        <v>928.13713309520108</v>
      </c>
      <c r="AR6" s="1">
        <v>1276.8555970983675</v>
      </c>
      <c r="AS6" s="1">
        <v>1338.4742800759254</v>
      </c>
      <c r="AT6" s="1">
        <v>1776.4637969325006</v>
      </c>
      <c r="AU6" s="1">
        <v>1781.4394831043001</v>
      </c>
      <c r="AV6" s="1">
        <v>2277.1017823976686</v>
      </c>
      <c r="AW6" s="1">
        <v>2437.8519747980331</v>
      </c>
      <c r="AX6" s="1">
        <f>[1]SR!CA6/([1]DR!$T6/1000)</f>
        <v>2474.5556397944574</v>
      </c>
      <c r="AY6" s="1">
        <v>2649</v>
      </c>
      <c r="AZ6" s="1">
        <v>996</v>
      </c>
      <c r="BA6" s="29">
        <v>757.67700311068177</v>
      </c>
    </row>
    <row r="7" spans="1:53" x14ac:dyDescent="0.25">
      <c r="A7" s="6" t="s">
        <v>14</v>
      </c>
      <c r="B7" s="7" t="s">
        <v>15</v>
      </c>
      <c r="C7" s="28">
        <v>0</v>
      </c>
      <c r="D7" s="1">
        <v>0</v>
      </c>
      <c r="E7" s="1">
        <v>0</v>
      </c>
      <c r="F7" s="1">
        <v>0</v>
      </c>
      <c r="G7" s="1">
        <v>0</v>
      </c>
      <c r="H7" s="1">
        <v>137.69144406549901</v>
      </c>
      <c r="I7" s="1">
        <v>373.02000043337898</v>
      </c>
      <c r="J7" s="1">
        <v>358.47464214722766</v>
      </c>
      <c r="K7" s="1">
        <v>374.43826296688167</v>
      </c>
      <c r="L7" s="1">
        <f>[1]SR!BQ7*1000/([1]DR!$T7/1000)</f>
        <v>318.59457949147804</v>
      </c>
      <c r="M7" s="1">
        <v>397</v>
      </c>
      <c r="N7" s="1">
        <v>102</v>
      </c>
      <c r="O7" s="29">
        <v>231.97655238916946</v>
      </c>
      <c r="P7" s="28">
        <v>194.10557936769601</v>
      </c>
      <c r="Q7" s="1">
        <v>237.68606477672199</v>
      </c>
      <c r="R7" s="1">
        <v>257.18528262775999</v>
      </c>
      <c r="S7" s="1">
        <v>280.25865656945098</v>
      </c>
      <c r="T7" s="1">
        <v>336.26924750792699</v>
      </c>
      <c r="U7" s="1">
        <v>342.03613870824199</v>
      </c>
      <c r="V7" s="1">
        <v>382.20763180133901</v>
      </c>
      <c r="W7" s="1">
        <v>484.25891994536425</v>
      </c>
      <c r="X7" s="1">
        <v>426.5333287825523</v>
      </c>
      <c r="Y7" s="2">
        <f>[1]SR!BG7*1000/([1]DR!T7/1000)</f>
        <v>484.66750488963396</v>
      </c>
      <c r="Z7" s="2">
        <v>423</v>
      </c>
      <c r="AA7" s="2">
        <v>100.14529872432645</v>
      </c>
      <c r="AB7" s="34">
        <v>154.1350521480955</v>
      </c>
      <c r="AC7" s="28">
        <v>1362.75151469818</v>
      </c>
      <c r="AD7" s="1">
        <v>1110.90847484653</v>
      </c>
      <c r="AE7" s="1">
        <v>1081.4443350353799</v>
      </c>
      <c r="AF7" s="1">
        <v>1260.7609889540499</v>
      </c>
      <c r="AG7" s="1">
        <v>1171.9236553900901</v>
      </c>
      <c r="AH7" s="1">
        <v>1409.9330429695101</v>
      </c>
      <c r="AI7" s="1">
        <v>1691.7635562070382</v>
      </c>
      <c r="AJ7" s="1">
        <v>1776.4656359147637</v>
      </c>
      <c r="AK7" s="2">
        <f>[1]SR!AW7/([1]DR!T7/1000)</f>
        <v>2141.3686318338455</v>
      </c>
      <c r="AL7" s="2">
        <v>2546</v>
      </c>
      <c r="AM7" s="2">
        <v>1139</v>
      </c>
      <c r="AN7" s="34">
        <v>544.86512548531982</v>
      </c>
      <c r="AO7" s="28">
        <v>551.589918306041</v>
      </c>
      <c r="AP7" s="1">
        <v>601.55022813972619</v>
      </c>
      <c r="AQ7" s="1">
        <v>728.1551462967393</v>
      </c>
      <c r="AR7" s="1">
        <v>790.06994284786163</v>
      </c>
      <c r="AS7" s="1">
        <v>714.21466022837956</v>
      </c>
      <c r="AT7" s="1">
        <v>677.78083758764592</v>
      </c>
      <c r="AU7" s="1">
        <v>599.73130512037096</v>
      </c>
      <c r="AV7" s="1">
        <v>0</v>
      </c>
      <c r="AW7" s="1">
        <v>592.57995153418199</v>
      </c>
      <c r="AX7" s="1">
        <f>[1]SR!CA7/([1]DR!$T7/1000)</f>
        <v>687.7503026916271</v>
      </c>
      <c r="AY7" s="1">
        <v>631</v>
      </c>
      <c r="AZ7" s="1">
        <v>370</v>
      </c>
      <c r="BA7" s="29">
        <v>386.17504504275888</v>
      </c>
    </row>
    <row r="8" spans="1:53" x14ac:dyDescent="0.25">
      <c r="A8" s="6" t="s">
        <v>16</v>
      </c>
      <c r="B8" s="7" t="s">
        <v>17</v>
      </c>
      <c r="C8" s="28">
        <v>7.3689254280886702</v>
      </c>
      <c r="D8" s="1">
        <v>12.997458912250501</v>
      </c>
      <c r="E8" s="1">
        <v>13.2991171581207</v>
      </c>
      <c r="F8" s="1">
        <v>8.2627928567527693</v>
      </c>
      <c r="G8" s="1">
        <v>2.6946690001944602</v>
      </c>
      <c r="H8" s="1">
        <v>16.970053512235399</v>
      </c>
      <c r="I8" s="1">
        <v>55.366730419153399</v>
      </c>
      <c r="J8" s="1">
        <v>56.853733410813128</v>
      </c>
      <c r="K8" s="1">
        <v>238.01035971911523</v>
      </c>
      <c r="L8" s="1">
        <f>[1]SR!BQ8*1000/([1]DR!$T8/1000)</f>
        <v>190.82006374278626</v>
      </c>
      <c r="M8" s="1">
        <v>367</v>
      </c>
      <c r="N8" s="1">
        <v>111</v>
      </c>
      <c r="O8" s="29">
        <v>227.93103448275861</v>
      </c>
      <c r="P8" s="28">
        <v>71.7978463167982</v>
      </c>
      <c r="Q8" s="1">
        <v>118.047870814378</v>
      </c>
      <c r="R8" s="1">
        <v>182.577726130721</v>
      </c>
      <c r="S8" s="1">
        <v>204.08497624378799</v>
      </c>
      <c r="T8" s="1">
        <v>232.363808095119</v>
      </c>
      <c r="U8" s="1">
        <v>278.85757599755601</v>
      </c>
      <c r="V8" s="1">
        <v>229.19787082056399</v>
      </c>
      <c r="W8" s="1">
        <v>183.68580769750011</v>
      </c>
      <c r="X8" s="1">
        <v>156.59804050578398</v>
      </c>
      <c r="Y8" s="2">
        <f>[1]SR!BG8*1000/([1]DR!T8/1000)</f>
        <v>135.43209199436919</v>
      </c>
      <c r="Z8" s="2">
        <v>166</v>
      </c>
      <c r="AA8" s="2">
        <v>55.57705361051022</v>
      </c>
      <c r="AB8" s="34">
        <v>61.483409238776844</v>
      </c>
      <c r="AC8" s="28">
        <v>141.62465674822701</v>
      </c>
      <c r="AD8" s="1">
        <v>184.27239518606399</v>
      </c>
      <c r="AE8" s="1">
        <v>188.810004915078</v>
      </c>
      <c r="AF8" s="1">
        <v>234.25285440453399</v>
      </c>
      <c r="AG8" s="1">
        <v>191.67109773619501</v>
      </c>
      <c r="AH8" s="1">
        <v>147.89616793787599</v>
      </c>
      <c r="AI8" s="1">
        <v>190.30093856204547</v>
      </c>
      <c r="AJ8" s="1">
        <v>155.88625841876711</v>
      </c>
      <c r="AK8" s="2">
        <f>[1]SR!AW8/([1]DR!T8/1000)</f>
        <v>140.01474737502818</v>
      </c>
      <c r="AL8" s="2">
        <v>131</v>
      </c>
      <c r="AM8" s="2">
        <v>45</v>
      </c>
      <c r="AN8" s="34">
        <v>92.563435263500338</v>
      </c>
      <c r="AO8" s="28">
        <v>352.54331324237768</v>
      </c>
      <c r="AP8" s="1">
        <v>328.52780851674248</v>
      </c>
      <c r="AQ8" s="1">
        <v>449.24869671879787</v>
      </c>
      <c r="AR8" s="1">
        <v>517.26830866692148</v>
      </c>
      <c r="AS8" s="1">
        <v>498.98602661332887</v>
      </c>
      <c r="AT8" s="1">
        <v>537.54341505356876</v>
      </c>
      <c r="AU8" s="1">
        <v>579.07804686959901</v>
      </c>
      <c r="AV8" s="1">
        <v>408.81743530143751</v>
      </c>
      <c r="AW8" s="1">
        <v>521.76617659373392</v>
      </c>
      <c r="AX8" s="1">
        <f>[1]SR!CA8/([1]DR!$T8/1000)</f>
        <v>531.30770215177608</v>
      </c>
      <c r="AY8" s="1">
        <v>565</v>
      </c>
      <c r="AZ8" s="1">
        <v>0</v>
      </c>
      <c r="BA8" s="29">
        <v>446.10930383864672</v>
      </c>
    </row>
    <row r="9" spans="1:53" x14ac:dyDescent="0.25">
      <c r="A9" s="6" t="s">
        <v>18</v>
      </c>
      <c r="B9" s="7" t="s">
        <v>19</v>
      </c>
      <c r="C9" s="28">
        <v>105.867619658511</v>
      </c>
      <c r="D9" s="1">
        <v>97.086323957323003</v>
      </c>
      <c r="E9" s="1">
        <v>103.392648034262</v>
      </c>
      <c r="F9" s="1">
        <v>68.913789388188107</v>
      </c>
      <c r="G9" s="1">
        <v>153.78480704493799</v>
      </c>
      <c r="H9" s="1">
        <v>144.91394668871601</v>
      </c>
      <c r="I9" s="1">
        <v>378.64393403953602</v>
      </c>
      <c r="J9" s="1">
        <v>390.80165573727089</v>
      </c>
      <c r="K9" s="1">
        <v>350.84550829334916</v>
      </c>
      <c r="L9" s="1">
        <f>[1]SR!BQ9*1000/([1]DR!$T9/1000)</f>
        <v>339.06831673206563</v>
      </c>
      <c r="M9" s="1">
        <v>402</v>
      </c>
      <c r="N9" s="1">
        <v>109</v>
      </c>
      <c r="O9" s="29">
        <v>209.28590770182973</v>
      </c>
      <c r="P9" s="28">
        <v>206.703014753047</v>
      </c>
      <c r="Q9" s="1">
        <v>299.375363724539</v>
      </c>
      <c r="R9" s="1">
        <v>293.431708934874</v>
      </c>
      <c r="S9" s="1">
        <v>293.45754114936398</v>
      </c>
      <c r="T9" s="1">
        <v>321.88279144735202</v>
      </c>
      <c r="U9" s="1">
        <v>398.86285173598401</v>
      </c>
      <c r="V9" s="1">
        <v>370.379363723479</v>
      </c>
      <c r="W9" s="1">
        <v>404.54356901405964</v>
      </c>
      <c r="X9" s="1">
        <v>442.24306791021979</v>
      </c>
      <c r="Y9" s="2">
        <f>[1]SR!BG9*1000/([1]DR!T9/1000)</f>
        <v>405.39106732888808</v>
      </c>
      <c r="Z9" s="2">
        <v>440</v>
      </c>
      <c r="AA9" s="2">
        <v>122.72658524596362</v>
      </c>
      <c r="AB9" s="34">
        <v>160.32261808053846</v>
      </c>
      <c r="AC9" s="28">
        <v>2183.9922405431598</v>
      </c>
      <c r="AD9" s="1">
        <v>2386.0232400075301</v>
      </c>
      <c r="AE9" s="1">
        <v>2515.8050025692401</v>
      </c>
      <c r="AF9" s="1">
        <v>2501.8258745309399</v>
      </c>
      <c r="AG9" s="1">
        <v>2526.00352908082</v>
      </c>
      <c r="AH9" s="1">
        <v>2978.87894962775</v>
      </c>
      <c r="AI9" s="1">
        <v>3395.0998649638582</v>
      </c>
      <c r="AJ9" s="1">
        <v>3405.4845723938397</v>
      </c>
      <c r="AK9" s="2">
        <f>[1]SR!AW9/([1]DR!T9/1000)</f>
        <v>3553.4304713296565</v>
      </c>
      <c r="AL9" s="2">
        <v>3812</v>
      </c>
      <c r="AM9" s="2">
        <v>1800</v>
      </c>
      <c r="AN9" s="34">
        <v>2356.7656957177674</v>
      </c>
      <c r="AO9" s="28">
        <v>550.65060020159444</v>
      </c>
      <c r="AP9" s="1">
        <v>462.58777885548011</v>
      </c>
      <c r="AQ9" s="1">
        <v>459.62478606582209</v>
      </c>
      <c r="AR9" s="1">
        <v>482.59543503124536</v>
      </c>
      <c r="AS9" s="1">
        <v>458.06364956640726</v>
      </c>
      <c r="AT9" s="1">
        <v>456.73466256361291</v>
      </c>
      <c r="AU9" s="1">
        <v>585.90860408545598</v>
      </c>
      <c r="AV9" s="1">
        <v>1016.7074128663849</v>
      </c>
      <c r="AW9" s="1">
        <v>592.13434686506014</v>
      </c>
      <c r="AX9" s="1">
        <f>[1]SR!CA9/([1]DR!$T9/1000)</f>
        <v>595.4687228457226</v>
      </c>
      <c r="AY9" s="1">
        <v>546</v>
      </c>
      <c r="AZ9" s="1">
        <v>297</v>
      </c>
      <c r="BA9" s="29">
        <v>296.77768751692389</v>
      </c>
    </row>
    <row r="10" spans="1:53" x14ac:dyDescent="0.25">
      <c r="A10" s="6" t="s">
        <v>20</v>
      </c>
      <c r="B10" s="7" t="s">
        <v>21</v>
      </c>
      <c r="C10" s="28">
        <v>41.265789972183697</v>
      </c>
      <c r="D10" s="1">
        <v>57.986341935094003</v>
      </c>
      <c r="E10" s="1">
        <v>64.7020225004498</v>
      </c>
      <c r="F10" s="1">
        <v>24.3826880244414</v>
      </c>
      <c r="G10" s="1">
        <v>28.335542837434399</v>
      </c>
      <c r="H10" s="1">
        <v>125.17415534656899</v>
      </c>
      <c r="I10" s="1">
        <v>119.562256300752</v>
      </c>
      <c r="J10" s="1">
        <v>219.32436309147474</v>
      </c>
      <c r="K10" s="1">
        <v>255.26886511761703</v>
      </c>
      <c r="L10" s="1">
        <f>[1]SR!BQ10*1000/([1]DR!$T10/1000)</f>
        <v>187.33284568084667</v>
      </c>
      <c r="M10" s="1">
        <v>202</v>
      </c>
      <c r="N10" s="1">
        <v>40</v>
      </c>
      <c r="O10" s="29">
        <v>70.436424925589009</v>
      </c>
      <c r="P10" s="28">
        <v>88.049969591529504</v>
      </c>
      <c r="Q10" s="1">
        <v>76.620132551721397</v>
      </c>
      <c r="R10" s="1">
        <v>214.16173653518501</v>
      </c>
      <c r="S10" s="1">
        <v>204.95879245605499</v>
      </c>
      <c r="T10" s="1">
        <v>244.80227632812799</v>
      </c>
      <c r="U10" s="1">
        <v>260.950017415535</v>
      </c>
      <c r="V10" s="1">
        <v>239.88398746316099</v>
      </c>
      <c r="W10" s="1">
        <v>232.03607407551826</v>
      </c>
      <c r="X10" s="1">
        <v>251.2980035703911</v>
      </c>
      <c r="Y10" s="2">
        <f>[1]SR!BG10*1000/([1]DR!T10/1000)</f>
        <v>227.02699613687795</v>
      </c>
      <c r="Z10" s="2">
        <v>211</v>
      </c>
      <c r="AA10" s="2">
        <v>74.498819716027199</v>
      </c>
      <c r="AB10" s="34">
        <v>118.41208745233513</v>
      </c>
      <c r="AC10" s="28">
        <v>1068.77883201386</v>
      </c>
      <c r="AD10" s="1">
        <v>1109.64471302931</v>
      </c>
      <c r="AE10" s="1">
        <v>1236.9740897218801</v>
      </c>
      <c r="AF10" s="1">
        <v>1147.7349888447</v>
      </c>
      <c r="AG10" s="1">
        <v>1075.31674503657</v>
      </c>
      <c r="AH10" s="1">
        <v>749.42557834285901</v>
      </c>
      <c r="AI10" s="1">
        <v>1475.70598180142</v>
      </c>
      <c r="AJ10" s="1">
        <v>1196.7635222218773</v>
      </c>
      <c r="AK10" s="2">
        <f>[1]SR!AW10/([1]DR!T10/1000)</f>
        <v>1134.5749422817564</v>
      </c>
      <c r="AL10" s="2">
        <v>1119</v>
      </c>
      <c r="AM10" s="2">
        <v>800</v>
      </c>
      <c r="AN10" s="34">
        <v>1044.6226854895585</v>
      </c>
      <c r="AO10" s="28">
        <v>206.99693921296895</v>
      </c>
      <c r="AP10" s="1">
        <v>198.74196732539636</v>
      </c>
      <c r="AQ10" s="1">
        <v>236.1012626075545</v>
      </c>
      <c r="AR10" s="1">
        <v>307.85747477606918</v>
      </c>
      <c r="AS10" s="1">
        <v>293.89099061230206</v>
      </c>
      <c r="AT10" s="1">
        <v>315.49329501915707</v>
      </c>
      <c r="AU10" s="1">
        <v>344.91715945394901</v>
      </c>
      <c r="AV10" s="1">
        <v>363.13603814627379</v>
      </c>
      <c r="AW10" s="1">
        <v>414.37970799502511</v>
      </c>
      <c r="AX10" s="1">
        <f>[1]SR!CA10/([1]DR!$T10/1000)</f>
        <v>479.98719912222555</v>
      </c>
      <c r="AY10" s="1">
        <v>549</v>
      </c>
      <c r="AZ10" s="1">
        <v>352</v>
      </c>
      <c r="BA10" s="29">
        <v>385.40110211936837</v>
      </c>
    </row>
    <row r="11" spans="1:53" x14ac:dyDescent="0.25">
      <c r="A11" s="6" t="s">
        <v>22</v>
      </c>
      <c r="B11" s="7" t="s">
        <v>23</v>
      </c>
      <c r="C11" s="28">
        <v>21.987217033656702</v>
      </c>
      <c r="D11" s="1">
        <v>10.6133835025463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41.139261467130318</v>
      </c>
      <c r="L11" s="1">
        <f>[1]SR!BQ11*1000/([1]DR!$T11/1000)</f>
        <v>100.15592823353707</v>
      </c>
      <c r="M11" s="1">
        <v>90</v>
      </c>
      <c r="N11" s="1">
        <v>18</v>
      </c>
      <c r="O11" s="29">
        <v>26.505365659777421</v>
      </c>
      <c r="P11" s="28">
        <v>186.73043131247499</v>
      </c>
      <c r="Q11" s="1">
        <v>151.60400921210601</v>
      </c>
      <c r="R11" s="1">
        <v>169.61580335007901</v>
      </c>
      <c r="S11" s="1">
        <v>190.80335478425999</v>
      </c>
      <c r="T11" s="1">
        <v>159.260265080511</v>
      </c>
      <c r="U11" s="1">
        <v>131.01917015244899</v>
      </c>
      <c r="V11" s="1">
        <v>149.61829041572699</v>
      </c>
      <c r="W11" s="1">
        <v>149.12826486980236</v>
      </c>
      <c r="X11" s="1">
        <v>165.04719324391456</v>
      </c>
      <c r="Y11" s="2">
        <f>[1]SR!BG11*1000/([1]DR!T11/1000)</f>
        <v>163.79043771752646</v>
      </c>
      <c r="Z11" s="2">
        <v>154</v>
      </c>
      <c r="AA11" s="2">
        <v>37.386258326543562</v>
      </c>
      <c r="AB11" s="34">
        <v>37.286367249602542</v>
      </c>
      <c r="AC11" s="28">
        <v>294.20350968244202</v>
      </c>
      <c r="AD11" s="1">
        <v>309.35766097826502</v>
      </c>
      <c r="AE11" s="1">
        <v>358.47003903365299</v>
      </c>
      <c r="AF11" s="1">
        <v>369.36405847403199</v>
      </c>
      <c r="AG11" s="1">
        <v>93.385933958461393</v>
      </c>
      <c r="AH11" s="1">
        <v>88.492016402304799</v>
      </c>
      <c r="AI11" s="1">
        <v>104.58835833145793</v>
      </c>
      <c r="AJ11" s="1">
        <v>97.704918032786892</v>
      </c>
      <c r="AK11" s="2">
        <f>[1]SR!AW11/([1]DR!T11/1000)</f>
        <v>103.79425368273539</v>
      </c>
      <c r="AL11" s="2">
        <v>100</v>
      </c>
      <c r="AM11" s="2">
        <v>39</v>
      </c>
      <c r="AN11" s="34">
        <v>49.210055643879173</v>
      </c>
      <c r="AO11" s="28">
        <v>221.97048203240155</v>
      </c>
      <c r="AP11" s="1">
        <v>259.2623828213695</v>
      </c>
      <c r="AQ11" s="1">
        <v>253.59733462754306</v>
      </c>
      <c r="AR11" s="1">
        <v>307.84497309842811</v>
      </c>
      <c r="AS11" s="1">
        <v>380.69721075953976</v>
      </c>
      <c r="AT11" s="1">
        <v>292.87843043963812</v>
      </c>
      <c r="AU11" s="1">
        <v>236.04683359044299</v>
      </c>
      <c r="AV11" s="1">
        <v>421.80860217900687</v>
      </c>
      <c r="AW11" s="1">
        <v>301.32803444278858</v>
      </c>
      <c r="AX11" s="1">
        <f>[1]SR!CA11/([1]DR!$T11/1000)</f>
        <v>310.71825676182459</v>
      </c>
      <c r="AY11" s="1">
        <v>296</v>
      </c>
      <c r="AZ11" s="1">
        <v>138</v>
      </c>
      <c r="BA11" s="29">
        <v>212.76331478537361</v>
      </c>
    </row>
    <row r="12" spans="1:53" x14ac:dyDescent="0.25">
      <c r="A12" s="6" t="s">
        <v>24</v>
      </c>
      <c r="B12" s="7" t="s">
        <v>25</v>
      </c>
      <c r="C12" s="28">
        <v>0</v>
      </c>
      <c r="D12" s="1">
        <v>0</v>
      </c>
      <c r="E12" s="1">
        <v>131.94306521019499</v>
      </c>
      <c r="F12" s="1">
        <v>86.047605888371905</v>
      </c>
      <c r="G12" s="1">
        <v>67.681689305776203</v>
      </c>
      <c r="H12" s="1">
        <v>201.339683277191</v>
      </c>
      <c r="I12" s="1">
        <v>187.20150561258001</v>
      </c>
      <c r="J12" s="1">
        <v>216.57680049710356</v>
      </c>
      <c r="K12" s="1">
        <v>229.78775610354558</v>
      </c>
      <c r="L12" s="1">
        <f>[1]SR!BQ12*1000/([1]DR!$T12/1000)</f>
        <v>285.70000832847506</v>
      </c>
      <c r="M12" s="1">
        <v>273</v>
      </c>
      <c r="N12" s="1">
        <v>43</v>
      </c>
      <c r="O12" s="29">
        <v>47.946050775740481</v>
      </c>
      <c r="P12" s="28">
        <v>51.100618202164398</v>
      </c>
      <c r="Q12" s="1">
        <v>75.120038245952003</v>
      </c>
      <c r="R12" s="1">
        <v>108.198168376917</v>
      </c>
      <c r="S12" s="1">
        <v>114.025587978281</v>
      </c>
      <c r="T12" s="1">
        <v>139.270430307775</v>
      </c>
      <c r="U12" s="1">
        <v>146.37394974251799</v>
      </c>
      <c r="V12" s="1">
        <v>155.309607335924</v>
      </c>
      <c r="W12" s="1">
        <v>112.34540680310289</v>
      </c>
      <c r="X12" s="1">
        <v>170.10591747433853</v>
      </c>
      <c r="Y12" s="2">
        <f>[1]SR!BG12*1000/([1]DR!T12/1000)</f>
        <v>133.40551345048723</v>
      </c>
      <c r="Z12" s="2">
        <v>123</v>
      </c>
      <c r="AA12" s="2">
        <v>35.637417573465733</v>
      </c>
      <c r="AB12" s="34">
        <v>50.246826516220025</v>
      </c>
      <c r="AC12" s="28">
        <v>654.767926057826</v>
      </c>
      <c r="AD12" s="1">
        <v>626.95943212328496</v>
      </c>
      <c r="AE12" s="1">
        <v>651.73163244728903</v>
      </c>
      <c r="AF12" s="1">
        <v>623.65362542472099</v>
      </c>
      <c r="AG12" s="1">
        <v>835.38157741897999</v>
      </c>
      <c r="AH12" s="1">
        <v>831.21311268864497</v>
      </c>
      <c r="AI12" s="1">
        <v>888.61272023893048</v>
      </c>
      <c r="AJ12" s="1">
        <v>1051.6173884594937</v>
      </c>
      <c r="AK12" s="2">
        <f>[1]SR!AW12/([1]DR!T12/1000)</f>
        <v>979.27042558507537</v>
      </c>
      <c r="AL12" s="2">
        <v>1094</v>
      </c>
      <c r="AM12" s="2">
        <v>312</v>
      </c>
      <c r="AN12" s="34">
        <v>521.10366713681242</v>
      </c>
      <c r="AO12" s="28">
        <v>292.17899204388823</v>
      </c>
      <c r="AP12" s="1">
        <v>280.20009838632569</v>
      </c>
      <c r="AQ12" s="1">
        <v>302.41641840450183</v>
      </c>
      <c r="AR12" s="1">
        <v>256.69387785586787</v>
      </c>
      <c r="AS12" s="1">
        <v>293.84221288110859</v>
      </c>
      <c r="AT12" s="1">
        <v>333.046811476362</v>
      </c>
      <c r="AU12" s="1">
        <v>334.71531559198797</v>
      </c>
      <c r="AV12" s="1">
        <v>358.29140692336989</v>
      </c>
      <c r="AW12" s="1">
        <v>421.79691653375863</v>
      </c>
      <c r="AX12" s="1">
        <f>[1]SR!CA12/([1]DR!$T12/1000)</f>
        <v>425.54343299741822</v>
      </c>
      <c r="AY12" s="1">
        <v>444</v>
      </c>
      <c r="AZ12" s="1">
        <v>209</v>
      </c>
      <c r="BA12" s="29">
        <v>244.27009873060649</v>
      </c>
    </row>
    <row r="13" spans="1:53" x14ac:dyDescent="0.25">
      <c r="A13" s="6" t="s">
        <v>26</v>
      </c>
      <c r="B13" s="7" t="s">
        <v>27</v>
      </c>
      <c r="C13" s="28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150.10260245862341</v>
      </c>
      <c r="K13" s="1">
        <v>114.20742203815242</v>
      </c>
      <c r="L13" s="1">
        <f>[1]SR!BQ13*1000/([1]DR!$T13/1000)</f>
        <v>112.14530206405807</v>
      </c>
      <c r="M13" s="1">
        <v>183</v>
      </c>
      <c r="N13" s="1">
        <v>43</v>
      </c>
      <c r="O13" s="29">
        <v>144.91567874436467</v>
      </c>
      <c r="P13" s="28">
        <v>112.058721185979</v>
      </c>
      <c r="Q13" s="1">
        <v>92.374042994216197</v>
      </c>
      <c r="R13" s="1">
        <v>140.75691515466201</v>
      </c>
      <c r="S13" s="1">
        <v>148.112622423517</v>
      </c>
      <c r="T13" s="1">
        <v>186.30213173898099</v>
      </c>
      <c r="U13" s="1">
        <v>124.35152289923199</v>
      </c>
      <c r="V13" s="1">
        <v>118.797310249579</v>
      </c>
      <c r="W13" s="1">
        <v>100.85342231939092</v>
      </c>
      <c r="X13" s="1">
        <v>94.370040166599665</v>
      </c>
      <c r="Y13" s="2">
        <f>[1]SR!BG13*1000/([1]DR!T13/1000)</f>
        <v>95.737668464147021</v>
      </c>
      <c r="Z13" s="2">
        <v>161</v>
      </c>
      <c r="AA13" s="2">
        <v>44.232182218956645</v>
      </c>
      <c r="AB13" s="34">
        <v>29.587577224912341</v>
      </c>
      <c r="AC13" s="28">
        <v>1947.9923773862499</v>
      </c>
      <c r="AD13" s="1">
        <v>812.22927942985996</v>
      </c>
      <c r="AE13" s="1">
        <v>795.38865409857397</v>
      </c>
      <c r="AF13" s="1">
        <v>808.17276379629595</v>
      </c>
      <c r="AG13" s="1">
        <v>856.74787804914297</v>
      </c>
      <c r="AH13" s="1">
        <v>954.96705734964496</v>
      </c>
      <c r="AI13" s="1">
        <v>804.87121953090548</v>
      </c>
      <c r="AJ13" s="1">
        <v>929.06242802996303</v>
      </c>
      <c r="AK13" s="2">
        <f>[1]SR!AW13/([1]DR!T13/1000)</f>
        <v>905.739495064209</v>
      </c>
      <c r="AL13" s="2">
        <v>1031</v>
      </c>
      <c r="AM13" s="2">
        <v>571</v>
      </c>
      <c r="AN13" s="34">
        <v>738.2701619636</v>
      </c>
      <c r="AO13" s="28">
        <v>275.37373697583268</v>
      </c>
      <c r="AP13" s="1">
        <v>312.75450503159374</v>
      </c>
      <c r="AQ13" s="1">
        <v>332.06967431737519</v>
      </c>
      <c r="AR13" s="1">
        <v>453.04273824806364</v>
      </c>
      <c r="AS13" s="1">
        <v>441.78881660312186</v>
      </c>
      <c r="AT13" s="1">
        <v>436.56444636035263</v>
      </c>
      <c r="AU13" s="1">
        <v>386.255405537988</v>
      </c>
      <c r="AV13" s="1">
        <v>401.38081813474486</v>
      </c>
      <c r="AW13" s="1">
        <v>214.61221080243419</v>
      </c>
      <c r="AX13" s="1">
        <f>[1]SR!CA13/([1]DR!$T13/1000)</f>
        <v>219.46202657306003</v>
      </c>
      <c r="AY13" s="1">
        <v>227</v>
      </c>
      <c r="AZ13" s="1">
        <v>134</v>
      </c>
      <c r="BA13" s="29">
        <v>143.12072132242446</v>
      </c>
    </row>
    <row r="14" spans="1:53" x14ac:dyDescent="0.25">
      <c r="A14" s="6" t="s">
        <v>28</v>
      </c>
      <c r="B14" s="7" t="s">
        <v>29</v>
      </c>
      <c r="C14" s="28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>[1]SR!BQ14*1000/([1]DR!$T14/1000)</f>
        <v>0</v>
      </c>
      <c r="M14" s="1">
        <v>97</v>
      </c>
      <c r="N14" s="1">
        <v>96</v>
      </c>
      <c r="O14" s="29">
        <v>122.950752584323</v>
      </c>
      <c r="P14" s="28">
        <v>67.742448836691196</v>
      </c>
      <c r="Q14" s="1">
        <v>71.509949379215698</v>
      </c>
      <c r="R14" s="1">
        <v>66.293761426736395</v>
      </c>
      <c r="S14" s="1">
        <v>49.788003922272701</v>
      </c>
      <c r="T14" s="1">
        <v>66.977963808201693</v>
      </c>
      <c r="U14" s="1">
        <v>81.232692403522407</v>
      </c>
      <c r="V14" s="1">
        <v>117.64025197260401</v>
      </c>
      <c r="W14" s="1">
        <v>301.04062062039969</v>
      </c>
      <c r="X14" s="1">
        <v>133.53417040425956</v>
      </c>
      <c r="Y14" s="2">
        <f>[1]SR!BG14*1000/([1]DR!T14/1000)</f>
        <v>82.061935986496138</v>
      </c>
      <c r="Z14" s="2">
        <v>88</v>
      </c>
      <c r="AA14" s="2">
        <v>32.680728896686468</v>
      </c>
      <c r="AB14" s="34">
        <v>49.149199125872691</v>
      </c>
      <c r="AC14" s="28">
        <v>232.900920495592</v>
      </c>
      <c r="AD14" s="1">
        <v>226.808397844127</v>
      </c>
      <c r="AE14" s="1">
        <v>225.724032206831</v>
      </c>
      <c r="AF14" s="1">
        <v>216.44967012318699</v>
      </c>
      <c r="AG14" s="1">
        <v>282.74472674464101</v>
      </c>
      <c r="AH14" s="1">
        <v>272.41825716538</v>
      </c>
      <c r="AI14" s="1">
        <v>206.2702082344762</v>
      </c>
      <c r="AJ14" s="1">
        <v>186.15648055514964</v>
      </c>
      <c r="AK14" s="2">
        <f>[1]SR!AW14/([1]DR!T14/1000)</f>
        <v>138.15490488865805</v>
      </c>
      <c r="AL14" s="2">
        <v>155</v>
      </c>
      <c r="AM14" s="2">
        <v>67</v>
      </c>
      <c r="AN14" s="34">
        <v>79.367158022246045</v>
      </c>
      <c r="AO14" s="28">
        <v>208.32617206149146</v>
      </c>
      <c r="AP14" s="1">
        <v>213.9019432684714</v>
      </c>
      <c r="AQ14" s="1">
        <v>228.89494538954551</v>
      </c>
      <c r="AR14" s="1">
        <v>247.48988357479251</v>
      </c>
      <c r="AS14" s="1">
        <v>230.12150404195501</v>
      </c>
      <c r="AT14" s="1">
        <v>276.20966306692389</v>
      </c>
      <c r="AU14" s="1">
        <v>238.74476563799601</v>
      </c>
      <c r="AV14" s="1">
        <v>0</v>
      </c>
      <c r="AW14" s="1">
        <v>0</v>
      </c>
      <c r="AX14" s="1">
        <f>[1]SR!CA14/([1]DR!$T14/1000)</f>
        <v>0</v>
      </c>
      <c r="AY14" s="1">
        <v>0</v>
      </c>
      <c r="AZ14" s="1">
        <v>0</v>
      </c>
      <c r="BA14" s="29">
        <v>0</v>
      </c>
    </row>
    <row r="15" spans="1:53" x14ac:dyDescent="0.25">
      <c r="A15" s="6" t="s">
        <v>30</v>
      </c>
      <c r="B15" s="7" t="s">
        <v>31</v>
      </c>
      <c r="C15" s="28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61.205253103922864</v>
      </c>
      <c r="L15" s="1">
        <f>[1]SR!BQ15*1000/([1]DR!$T15/1000)</f>
        <v>0</v>
      </c>
      <c r="M15" s="1">
        <v>190</v>
      </c>
      <c r="N15" s="1">
        <v>43</v>
      </c>
      <c r="O15" s="29">
        <v>120.54091203104785</v>
      </c>
      <c r="P15" s="28">
        <v>74.862642073710305</v>
      </c>
      <c r="Q15" s="1">
        <v>77.168795071595994</v>
      </c>
      <c r="R15" s="1">
        <v>98.107357687926907</v>
      </c>
      <c r="S15" s="1">
        <v>85.960358140660404</v>
      </c>
      <c r="T15" s="1">
        <v>123.255108981753</v>
      </c>
      <c r="U15" s="1">
        <v>163.07228331056501</v>
      </c>
      <c r="V15" s="1">
        <v>153.52550742296501</v>
      </c>
      <c r="W15" s="1">
        <v>237.38664185308633</v>
      </c>
      <c r="X15" s="1">
        <v>266.90748854521865</v>
      </c>
      <c r="Y15" s="2">
        <f>[1]SR!BG15*1000/([1]DR!T15/1000)</f>
        <v>245.92360607972827</v>
      </c>
      <c r="Z15" s="2">
        <v>261</v>
      </c>
      <c r="AA15" s="2">
        <v>158.3485873458018</v>
      </c>
      <c r="AB15" s="34">
        <v>151.5038809831824</v>
      </c>
      <c r="AC15" s="28">
        <v>728.27056440182298</v>
      </c>
      <c r="AD15" s="1">
        <v>623.72771569244696</v>
      </c>
      <c r="AE15" s="1">
        <v>538.03594605891305</v>
      </c>
      <c r="AF15" s="1">
        <v>686.75509419454102</v>
      </c>
      <c r="AG15" s="1">
        <v>605.90180577639399</v>
      </c>
      <c r="AH15" s="1">
        <v>661.35776784821701</v>
      </c>
      <c r="AI15" s="1">
        <v>782.76803624409854</v>
      </c>
      <c r="AJ15" s="1">
        <v>780.18963759134431</v>
      </c>
      <c r="AK15" s="2">
        <f>[1]SR!AW15/([1]DR!T15/1000)</f>
        <v>821.04767024251919</v>
      </c>
      <c r="AL15" s="2">
        <v>864</v>
      </c>
      <c r="AM15" s="2">
        <v>361</v>
      </c>
      <c r="AN15" s="34">
        <v>408.88583441138422</v>
      </c>
      <c r="AO15" s="28">
        <v>192.67150020234999</v>
      </c>
      <c r="AP15" s="1">
        <v>213.45354730313696</v>
      </c>
      <c r="AQ15" s="1">
        <v>244.75529565030695</v>
      </c>
      <c r="AR15" s="1">
        <v>235.75760242280248</v>
      </c>
      <c r="AS15" s="1">
        <v>250.72827019193798</v>
      </c>
      <c r="AT15" s="1">
        <v>255.95891280167811</v>
      </c>
      <c r="AU15" s="1">
        <v>264.93316408231902</v>
      </c>
      <c r="AV15" s="1">
        <v>119.9899321948578</v>
      </c>
      <c r="AW15" s="1">
        <v>294.07127119640541</v>
      </c>
      <c r="AX15" s="1">
        <f>[1]SR!CA15/([1]DR!$T15/1000)</f>
        <v>309.8760526951333</v>
      </c>
      <c r="AY15" s="1">
        <v>321</v>
      </c>
      <c r="AZ15" s="1">
        <v>193</v>
      </c>
      <c r="BA15" s="29">
        <v>203.51309831824062</v>
      </c>
    </row>
    <row r="16" spans="1:53" x14ac:dyDescent="0.25">
      <c r="A16" s="6" t="s">
        <v>32</v>
      </c>
      <c r="B16" s="7" t="s">
        <v>33</v>
      </c>
      <c r="C16" s="28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f>[1]SR!BQ16*1000/([1]DR!$T16/1000)</f>
        <v>0</v>
      </c>
      <c r="M16" s="1">
        <v>0</v>
      </c>
      <c r="N16" s="1">
        <v>19</v>
      </c>
      <c r="O16" s="29">
        <v>99.192530269523743</v>
      </c>
      <c r="P16" s="28">
        <v>71.589854511176597</v>
      </c>
      <c r="Q16" s="1">
        <v>78.393161636069706</v>
      </c>
      <c r="R16" s="1">
        <v>88.374123899934503</v>
      </c>
      <c r="S16" s="1">
        <v>84.136100496533402</v>
      </c>
      <c r="T16" s="1">
        <v>68.565205301696196</v>
      </c>
      <c r="U16" s="1">
        <v>55.000312812812801</v>
      </c>
      <c r="V16" s="1">
        <v>82.572949339416397</v>
      </c>
      <c r="W16" s="1">
        <v>152.47205347756653</v>
      </c>
      <c r="X16" s="1">
        <v>60.587105133818866</v>
      </c>
      <c r="Y16" s="2">
        <f>[1]SR!BG16*1000/([1]DR!T16/1000)</f>
        <v>14.960892063739978</v>
      </c>
      <c r="Z16" s="2">
        <v>65</v>
      </c>
      <c r="AA16" s="2">
        <v>0</v>
      </c>
      <c r="AB16" s="34">
        <v>0</v>
      </c>
      <c r="AC16" s="28">
        <v>220.99194661588101</v>
      </c>
      <c r="AD16" s="1">
        <v>313.85273237824902</v>
      </c>
      <c r="AE16" s="1">
        <v>231.96729438863801</v>
      </c>
      <c r="AF16" s="1">
        <v>266.03485031050099</v>
      </c>
      <c r="AG16" s="1">
        <v>342.05299049049</v>
      </c>
      <c r="AH16" s="1">
        <v>465.62430694167199</v>
      </c>
      <c r="AI16" s="1">
        <v>477.47024788745955</v>
      </c>
      <c r="AJ16" s="1">
        <v>306.3068918035184</v>
      </c>
      <c r="AK16" s="2">
        <f>[1]SR!AW16/([1]DR!T16/1000)</f>
        <v>316.80099958487637</v>
      </c>
      <c r="AL16" s="2">
        <v>318</v>
      </c>
      <c r="AM16" s="2">
        <v>156</v>
      </c>
      <c r="AN16" s="34">
        <v>262.72845123408149</v>
      </c>
      <c r="AO16" s="28">
        <v>220.73234002440648</v>
      </c>
      <c r="AP16" s="1">
        <v>278.3031054616855</v>
      </c>
      <c r="AQ16" s="1">
        <v>353.85785158808432</v>
      </c>
      <c r="AR16" s="1">
        <v>314.3109931431099</v>
      </c>
      <c r="AS16" s="1">
        <v>392.46763679055834</v>
      </c>
      <c r="AT16" s="1">
        <v>322.29886136136139</v>
      </c>
      <c r="AU16" s="1">
        <v>259.21965592624298</v>
      </c>
      <c r="AV16" s="1">
        <v>589.0797910330383</v>
      </c>
      <c r="AW16" s="1">
        <v>266.30542952423116</v>
      </c>
      <c r="AX16" s="1">
        <f>[1]SR!CA16/([1]DR!$T16/1000)</f>
        <v>252.8637366882997</v>
      </c>
      <c r="AY16" s="1">
        <v>234</v>
      </c>
      <c r="AZ16" s="1">
        <v>135</v>
      </c>
      <c r="BA16" s="29">
        <v>173.95761843030596</v>
      </c>
    </row>
    <row r="17" spans="1:53" x14ac:dyDescent="0.25">
      <c r="A17" s="6" t="s">
        <v>34</v>
      </c>
      <c r="B17" s="7" t="s">
        <v>35</v>
      </c>
      <c r="C17" s="28">
        <v>0</v>
      </c>
      <c r="D17" s="1">
        <v>149.57909219769701</v>
      </c>
      <c r="E17" s="1">
        <v>192.19867929517699</v>
      </c>
      <c r="F17" s="1">
        <v>184.52717953363401</v>
      </c>
      <c r="G17" s="1">
        <v>214.04777038358699</v>
      </c>
      <c r="H17" s="1">
        <v>388.26507633291402</v>
      </c>
      <c r="I17" s="1">
        <v>510.96733532256002</v>
      </c>
      <c r="J17" s="1">
        <v>507.39816525501675</v>
      </c>
      <c r="K17" s="1">
        <v>509.44557395495457</v>
      </c>
      <c r="L17" s="1">
        <f>[1]SR!BQ17*1000/([1]DR!$T17/1000)</f>
        <v>434.28967640619163</v>
      </c>
      <c r="M17" s="1">
        <v>452</v>
      </c>
      <c r="N17" s="1">
        <v>93</v>
      </c>
      <c r="O17" s="29">
        <v>246.87253613666229</v>
      </c>
      <c r="P17" s="28">
        <v>66.688779994049895</v>
      </c>
      <c r="Q17" s="1">
        <v>79.256817874632205</v>
      </c>
      <c r="R17" s="1">
        <v>107.995366732094</v>
      </c>
      <c r="S17" s="1">
        <v>125.657691117301</v>
      </c>
      <c r="T17" s="1">
        <v>140.51982264153801</v>
      </c>
      <c r="U17" s="1">
        <v>138.331081395891</v>
      </c>
      <c r="V17" s="1">
        <v>172.440347819236</v>
      </c>
      <c r="W17" s="1">
        <v>141.54489686557733</v>
      </c>
      <c r="X17" s="1">
        <v>156.65780435343368</v>
      </c>
      <c r="Y17" s="2">
        <f>[1]SR!BG17*1000/([1]DR!T17/1000)</f>
        <v>205.71246974240026</v>
      </c>
      <c r="Z17" s="2">
        <v>258</v>
      </c>
      <c r="AA17" s="2">
        <v>44.461484419845952</v>
      </c>
      <c r="AB17" s="34">
        <v>56.706088480070079</v>
      </c>
      <c r="AC17" s="28">
        <v>596.48648554981401</v>
      </c>
      <c r="AD17" s="1">
        <v>696.06656411898996</v>
      </c>
      <c r="AE17" s="1">
        <v>641.01199507816796</v>
      </c>
      <c r="AF17" s="1">
        <v>619.71313264360595</v>
      </c>
      <c r="AG17" s="1">
        <v>710.47461522930905</v>
      </c>
      <c r="AH17" s="1">
        <v>716.02706136074903</v>
      </c>
      <c r="AI17" s="1">
        <v>890.87506298437984</v>
      </c>
      <c r="AJ17" s="1">
        <v>811.1149250427037</v>
      </c>
      <c r="AK17" s="2">
        <f>[1]SR!AW17/([1]DR!T17/1000)</f>
        <v>796.07667528565446</v>
      </c>
      <c r="AL17" s="2">
        <v>854</v>
      </c>
      <c r="AM17" s="2">
        <v>345</v>
      </c>
      <c r="AN17" s="34">
        <v>442.5186158563294</v>
      </c>
      <c r="AO17" s="28">
        <v>107.11513406489692</v>
      </c>
      <c r="AP17" s="1">
        <v>181.2693428709066</v>
      </c>
      <c r="AQ17" s="1">
        <v>240.5500329617532</v>
      </c>
      <c r="AR17" s="1">
        <v>269.04756512746184</v>
      </c>
      <c r="AS17" s="1">
        <v>302.27901028464657</v>
      </c>
      <c r="AT17" s="1">
        <v>311.75356039075001</v>
      </c>
      <c r="AU17" s="1">
        <v>319.84401311707899</v>
      </c>
      <c r="AV17" s="1">
        <v>141.28496132959026</v>
      </c>
      <c r="AW17" s="1">
        <v>315.95602288629766</v>
      </c>
      <c r="AX17" s="1">
        <f>[1]SR!CA17/([1]DR!$T17/1000)</f>
        <v>354.64280039373574</v>
      </c>
      <c r="AY17" s="1">
        <v>310</v>
      </c>
      <c r="AZ17" s="1">
        <v>189</v>
      </c>
      <c r="BA17" s="29">
        <v>236.38633377135349</v>
      </c>
    </row>
    <row r="18" spans="1:53" x14ac:dyDescent="0.25">
      <c r="A18" s="6" t="s">
        <v>36</v>
      </c>
      <c r="B18" s="7" t="s">
        <v>37</v>
      </c>
      <c r="C18" s="28">
        <v>441.863442936186</v>
      </c>
      <c r="D18" s="1">
        <v>771.80568590198504</v>
      </c>
      <c r="E18" s="1">
        <v>798.97291853276602</v>
      </c>
      <c r="F18" s="1">
        <v>702.53482012970505</v>
      </c>
      <c r="G18" s="1">
        <v>768.71109224674603</v>
      </c>
      <c r="H18" s="1">
        <v>808.10528119699995</v>
      </c>
      <c r="I18" s="1">
        <v>869.12517079123302</v>
      </c>
      <c r="J18" s="1">
        <v>966.87080252458259</v>
      </c>
      <c r="K18" s="1">
        <v>996.73095173662136</v>
      </c>
      <c r="L18" s="1">
        <f>[1]SR!BQ18*1000/([1]DR!$T18/1000)</f>
        <v>874.29472472779173</v>
      </c>
      <c r="M18" s="1">
        <v>373</v>
      </c>
      <c r="N18" s="1">
        <v>234</v>
      </c>
      <c r="O18" s="29">
        <v>437.88193517341045</v>
      </c>
      <c r="P18" s="28">
        <v>141.19518375349099</v>
      </c>
      <c r="Q18" s="1">
        <v>150.80716231373199</v>
      </c>
      <c r="R18" s="1">
        <v>204.15699715742099</v>
      </c>
      <c r="S18" s="1">
        <v>189.67685566396199</v>
      </c>
      <c r="T18" s="1">
        <v>249.796618562535</v>
      </c>
      <c r="U18" s="1">
        <v>299.10827724363702</v>
      </c>
      <c r="V18" s="1">
        <v>258.97399969900698</v>
      </c>
      <c r="W18" s="1">
        <v>245.71552642067255</v>
      </c>
      <c r="X18" s="1">
        <v>232.30595011514356</v>
      </c>
      <c r="Y18" s="2">
        <f>[1]SR!BG18*1000/([1]DR!T18/1000)</f>
        <v>242.65205921696693</v>
      </c>
      <c r="Z18" s="2">
        <v>232</v>
      </c>
      <c r="AA18" s="2">
        <v>85.836091945053852</v>
      </c>
      <c r="AB18" s="34">
        <v>117.53232353859592</v>
      </c>
      <c r="AC18" s="28">
        <v>326.33849886693997</v>
      </c>
      <c r="AD18" s="1">
        <v>404.87768406763001</v>
      </c>
      <c r="AE18" s="1">
        <v>351.99477532576998</v>
      </c>
      <c r="AF18" s="1">
        <v>425.51965431050701</v>
      </c>
      <c r="AG18" s="1">
        <v>350.93042907878902</v>
      </c>
      <c r="AH18" s="1">
        <v>493.447473401791</v>
      </c>
      <c r="AI18" s="1">
        <v>436.49134182395738</v>
      </c>
      <c r="AJ18" s="1">
        <v>434.45017739339437</v>
      </c>
      <c r="AK18" s="2">
        <f>[1]SR!AW18/([1]DR!T18/1000)</f>
        <v>447.54993909410888</v>
      </c>
      <c r="AL18" s="2">
        <v>575</v>
      </c>
      <c r="AM18" s="2">
        <v>299</v>
      </c>
      <c r="AN18" s="34">
        <v>350.98286788342858</v>
      </c>
      <c r="AO18" s="28">
        <v>277.58721017085639</v>
      </c>
      <c r="AP18" s="1">
        <v>254.95999954219792</v>
      </c>
      <c r="AQ18" s="1">
        <v>247.65036422836218</v>
      </c>
      <c r="AR18" s="1">
        <v>238.65376383942953</v>
      </c>
      <c r="AS18" s="1">
        <v>247.08781362007167</v>
      </c>
      <c r="AT18" s="1">
        <v>261.9339569680244</v>
      </c>
      <c r="AU18" s="1">
        <v>234.144309047061</v>
      </c>
      <c r="AV18" s="1">
        <v>117.72412808508867</v>
      </c>
      <c r="AW18" s="1">
        <v>247.86468153058556</v>
      </c>
      <c r="AX18" s="1">
        <f>[1]SR!CA18/([1]DR!$T18/1000)</f>
        <v>257.02584950640068</v>
      </c>
      <c r="AY18" s="1">
        <v>292</v>
      </c>
      <c r="AZ18" s="1">
        <v>223</v>
      </c>
      <c r="BA18" s="29">
        <v>219.89057288578942</v>
      </c>
    </row>
    <row r="19" spans="1:53" x14ac:dyDescent="0.25">
      <c r="A19" s="6" t="s">
        <v>38</v>
      </c>
      <c r="B19" s="7" t="s">
        <v>39</v>
      </c>
      <c r="C19" s="28">
        <v>0</v>
      </c>
      <c r="D19" s="1">
        <v>0</v>
      </c>
      <c r="E19" s="1">
        <v>0</v>
      </c>
      <c r="F19" s="1">
        <v>0</v>
      </c>
      <c r="G19" s="1">
        <v>0</v>
      </c>
      <c r="H19" s="1">
        <v>25.037347376503298</v>
      </c>
      <c r="I19" s="1">
        <v>28.7529254429957</v>
      </c>
      <c r="J19" s="1">
        <v>148.03798094075472</v>
      </c>
      <c r="K19" s="1">
        <v>5.3771888475706628</v>
      </c>
      <c r="L19" s="1">
        <f>[1]SR!BQ19*1000/([1]DR!$T19/1000)</f>
        <v>97.732613977861675</v>
      </c>
      <c r="M19" s="1">
        <v>106</v>
      </c>
      <c r="N19" s="1">
        <v>36</v>
      </c>
      <c r="O19" s="29">
        <v>85.213986117813008</v>
      </c>
      <c r="P19" s="28">
        <v>204.35885729681999</v>
      </c>
      <c r="Q19" s="1">
        <v>280.40368395835401</v>
      </c>
      <c r="R19" s="1">
        <v>148.709337918069</v>
      </c>
      <c r="S19" s="1">
        <v>196.303891411552</v>
      </c>
      <c r="T19" s="1">
        <v>258.08205635195299</v>
      </c>
      <c r="U19" s="1">
        <v>287.97122374208197</v>
      </c>
      <c r="V19" s="1">
        <v>312.39710693261202</v>
      </c>
      <c r="W19" s="1">
        <v>312.51316394647591</v>
      </c>
      <c r="X19" s="1">
        <v>365.95436372841704</v>
      </c>
      <c r="Y19" s="2">
        <f>[1]SR!BG19*1000/([1]DR!T19/1000)</f>
        <v>416.39705589462829</v>
      </c>
      <c r="Z19" s="2">
        <v>434</v>
      </c>
      <c r="AA19" s="2">
        <v>118.9235953009744</v>
      </c>
      <c r="AB19" s="34">
        <v>164.48906870569022</v>
      </c>
      <c r="AC19" s="28">
        <v>221.47860277285599</v>
      </c>
      <c r="AD19" s="1">
        <v>281.33460806131501</v>
      </c>
      <c r="AE19" s="1">
        <v>284.05188548736197</v>
      </c>
      <c r="AF19" s="1">
        <v>309.787444389521</v>
      </c>
      <c r="AG19" s="1">
        <v>339.94875689570301</v>
      </c>
      <c r="AH19" s="1">
        <v>439.84273495592299</v>
      </c>
      <c r="AI19" s="1">
        <v>512.29566331245724</v>
      </c>
      <c r="AJ19" s="1">
        <v>610.81722795439862</v>
      </c>
      <c r="AK19" s="2">
        <f>[1]SR!AW19/([1]DR!T19/1000)</f>
        <v>520.5206622909318</v>
      </c>
      <c r="AL19" s="2">
        <v>563</v>
      </c>
      <c r="AM19" s="2">
        <v>173</v>
      </c>
      <c r="AN19" s="34">
        <v>350.81288742065999</v>
      </c>
      <c r="AO19" s="28">
        <v>497.60876561412437</v>
      </c>
      <c r="AP19" s="1">
        <v>413.68479492581127</v>
      </c>
      <c r="AQ19" s="1">
        <v>528.54881860031651</v>
      </c>
      <c r="AR19" s="1">
        <v>557.76085152092185</v>
      </c>
      <c r="AS19" s="1">
        <v>580.53221288515408</v>
      </c>
      <c r="AT19" s="1">
        <v>656.13707113110388</v>
      </c>
      <c r="AU19" s="1">
        <v>495.04632039578701</v>
      </c>
      <c r="AV19" s="1">
        <v>1415.9979023654269</v>
      </c>
      <c r="AW19" s="1">
        <v>383.12470538940971</v>
      </c>
      <c r="AX19" s="1">
        <f>[1]SR!CA19/([1]DR!$T19/1000)</f>
        <v>388.30147426563337</v>
      </c>
      <c r="AY19" s="1">
        <v>415</v>
      </c>
      <c r="AZ19" s="1">
        <v>233</v>
      </c>
      <c r="BA19" s="29">
        <v>232.19256894695818</v>
      </c>
    </row>
    <row r="20" spans="1:53" x14ac:dyDescent="0.25">
      <c r="A20" s="6" t="s">
        <v>40</v>
      </c>
      <c r="B20" s="7" t="s">
        <v>41</v>
      </c>
      <c r="C20" s="28">
        <v>0</v>
      </c>
      <c r="D20" s="1">
        <v>139.39904883686199</v>
      </c>
      <c r="E20" s="1">
        <v>1097.0502619005999</v>
      </c>
      <c r="F20" s="1">
        <v>753.49648846825005</v>
      </c>
      <c r="G20" s="1">
        <v>759.86856365039296</v>
      </c>
      <c r="H20" s="1">
        <v>769.44936279974604</v>
      </c>
      <c r="I20" s="1">
        <v>816.03762139937703</v>
      </c>
      <c r="J20" s="1">
        <v>814.56397788776007</v>
      </c>
      <c r="K20" s="1">
        <v>818.95576912268871</v>
      </c>
      <c r="L20" s="1">
        <f>[1]SR!BQ20*1000/([1]DR!$T20/1000)</f>
        <v>717.4670146308639</v>
      </c>
      <c r="M20" s="1">
        <v>746</v>
      </c>
      <c r="N20" s="1">
        <v>224</v>
      </c>
      <c r="O20" s="29">
        <v>395.20001530485354</v>
      </c>
      <c r="P20" s="28">
        <v>384.85950677485101</v>
      </c>
      <c r="Q20" s="1">
        <v>389.311314323516</v>
      </c>
      <c r="R20" s="1">
        <v>474.09762563344202</v>
      </c>
      <c r="S20" s="1">
        <v>444.45160791190699</v>
      </c>
      <c r="T20" s="1">
        <v>514.73890463928694</v>
      </c>
      <c r="U20" s="1">
        <v>569.30946291560099</v>
      </c>
      <c r="V20" s="1">
        <v>644.74731945323697</v>
      </c>
      <c r="W20" s="1">
        <v>607.07137497968438</v>
      </c>
      <c r="X20" s="1">
        <v>475.86354184229754</v>
      </c>
      <c r="Y20" s="2">
        <f>[1]SR!BG20*1000/([1]DR!T20/1000)</f>
        <v>457.49865876169605</v>
      </c>
      <c r="Z20" s="2">
        <v>540</v>
      </c>
      <c r="AA20" s="2">
        <v>160.89484743499946</v>
      </c>
      <c r="AB20" s="34">
        <v>178.1915402421993</v>
      </c>
      <c r="AC20" s="28">
        <v>183.87137111900799</v>
      </c>
      <c r="AD20" s="1">
        <v>225.87808090150099</v>
      </c>
      <c r="AE20" s="1">
        <v>236.239695352056</v>
      </c>
      <c r="AF20" s="1">
        <v>268.07900052886703</v>
      </c>
      <c r="AG20" s="1">
        <v>357.50103831945302</v>
      </c>
      <c r="AH20" s="1">
        <v>431.65350197084399</v>
      </c>
      <c r="AI20" s="1">
        <v>404.13836402375085</v>
      </c>
      <c r="AJ20" s="1">
        <v>362.43016916765021</v>
      </c>
      <c r="AK20" s="2">
        <f>[1]SR!AW20/([1]DR!T20/1000)</f>
        <v>391.28240568139455</v>
      </c>
      <c r="AL20" s="2">
        <v>565</v>
      </c>
      <c r="AM20" s="2">
        <v>277</v>
      </c>
      <c r="AN20" s="34">
        <v>383.71659237435671</v>
      </c>
      <c r="AO20" s="28">
        <v>532.4113673608058</v>
      </c>
      <c r="AP20" s="1">
        <v>535.62021241836658</v>
      </c>
      <c r="AQ20" s="1">
        <v>593.50639941013765</v>
      </c>
      <c r="AR20" s="1">
        <v>619.98951268363544</v>
      </c>
      <c r="AS20" s="1">
        <v>654.03455839640719</v>
      </c>
      <c r="AT20" s="1">
        <v>678.34830699280826</v>
      </c>
      <c r="AU20" s="1">
        <v>794.43002124144402</v>
      </c>
      <c r="AV20" s="1">
        <v>224.62224181421888</v>
      </c>
      <c r="AW20" s="1">
        <v>864.09711684370257</v>
      </c>
      <c r="AX20" s="1">
        <f>[1]SR!CA20/([1]DR!$T20/1000)</f>
        <v>690.50130486573983</v>
      </c>
      <c r="AY20" s="1">
        <v>592</v>
      </c>
      <c r="AZ20" s="1">
        <v>303</v>
      </c>
      <c r="BA20" s="29">
        <v>337.04635457519464</v>
      </c>
    </row>
    <row r="21" spans="1:53" x14ac:dyDescent="0.25">
      <c r="A21" s="6" t="s">
        <v>42</v>
      </c>
      <c r="B21" s="7" t="s">
        <v>43</v>
      </c>
      <c r="C21" s="28">
        <v>0</v>
      </c>
      <c r="D21" s="1">
        <v>18.068058985506099</v>
      </c>
      <c r="E21" s="1">
        <v>10.436448582424401</v>
      </c>
      <c r="F21" s="1">
        <v>0</v>
      </c>
      <c r="G21" s="1">
        <v>0</v>
      </c>
      <c r="H21" s="1">
        <v>69.351734660263205</v>
      </c>
      <c r="I21" s="1">
        <v>114.813222299248</v>
      </c>
      <c r="J21" s="1">
        <v>76.135076929908308</v>
      </c>
      <c r="K21" s="1">
        <v>90.212521177966821</v>
      </c>
      <c r="L21" s="1">
        <f>[1]SR!BQ21*1000/([1]DR!$T21/1000)</f>
        <v>0</v>
      </c>
      <c r="M21" s="1">
        <v>119</v>
      </c>
      <c r="N21" s="1">
        <v>25</v>
      </c>
      <c r="O21" s="29">
        <v>79.813863010041104</v>
      </c>
      <c r="P21" s="28">
        <v>180.052963626451</v>
      </c>
      <c r="Q21" s="1">
        <v>166.95202101891201</v>
      </c>
      <c r="R21" s="1">
        <v>131.220274608003</v>
      </c>
      <c r="S21" s="1">
        <v>145.05067309487799</v>
      </c>
      <c r="T21" s="1">
        <v>191.93833279028701</v>
      </c>
      <c r="U21" s="1">
        <v>187.95186989614601</v>
      </c>
      <c r="V21" s="1">
        <v>188.19926464781199</v>
      </c>
      <c r="W21" s="1">
        <v>224.83515019648763</v>
      </c>
      <c r="X21" s="1">
        <v>188.83780710860646</v>
      </c>
      <c r="Y21" s="2">
        <f>[1]SR!BG21*1000/([1]DR!T21/1000)</f>
        <v>235.79717330882988</v>
      </c>
      <c r="Z21" s="2">
        <v>235</v>
      </c>
      <c r="AA21" s="2">
        <v>52.783289035301159</v>
      </c>
      <c r="AB21" s="34">
        <v>65.014446595276013</v>
      </c>
      <c r="AC21" s="28">
        <v>154.21758992607101</v>
      </c>
      <c r="AD21" s="1">
        <v>152.37046871586301</v>
      </c>
      <c r="AE21" s="1">
        <v>148.556198753968</v>
      </c>
      <c r="AF21" s="1">
        <v>141.80371443760399</v>
      </c>
      <c r="AG21" s="1">
        <v>179.794372106732</v>
      </c>
      <c r="AH21" s="1">
        <v>193.62226765766599</v>
      </c>
      <c r="AI21" s="1">
        <v>219.35569814169313</v>
      </c>
      <c r="AJ21" s="1">
        <v>233.45422188667035</v>
      </c>
      <c r="AK21" s="2">
        <f>[1]SR!AW21/([1]DR!T21/1000)</f>
        <v>239.27253869983124</v>
      </c>
      <c r="AL21" s="2">
        <v>309</v>
      </c>
      <c r="AM21" s="2">
        <v>162</v>
      </c>
      <c r="AN21" s="34">
        <v>194.40444745348958</v>
      </c>
      <c r="AO21" s="28">
        <v>283.6435859490615</v>
      </c>
      <c r="AP21" s="1">
        <v>272.20438209605265</v>
      </c>
      <c r="AQ21" s="1">
        <v>632.4302976320522</v>
      </c>
      <c r="AR21" s="1">
        <v>330.82655711545317</v>
      </c>
      <c r="AS21" s="1">
        <v>454.0582717404352</v>
      </c>
      <c r="AT21" s="1">
        <v>410.88302096156178</v>
      </c>
      <c r="AU21" s="1">
        <v>446.774717222861</v>
      </c>
      <c r="AV21" s="1">
        <v>1663.3644901312136</v>
      </c>
      <c r="AW21" s="1">
        <v>526.8134406500119</v>
      </c>
      <c r="AX21" s="1">
        <f>[1]SR!CA21/([1]DR!$T21/1000)</f>
        <v>492.69217997297949</v>
      </c>
      <c r="AY21" s="3">
        <v>485</v>
      </c>
      <c r="AZ21" s="3">
        <v>4603</v>
      </c>
      <c r="BA21" s="40">
        <v>2041.4898587761875</v>
      </c>
    </row>
    <row r="22" spans="1:53" x14ac:dyDescent="0.25">
      <c r="A22" s="6" t="s">
        <v>44</v>
      </c>
      <c r="B22" s="7" t="s">
        <v>45</v>
      </c>
      <c r="C22" s="28">
        <v>0</v>
      </c>
      <c r="D22" s="1">
        <v>0</v>
      </c>
      <c r="E22" s="1">
        <v>35.749605684232897</v>
      </c>
      <c r="F22" s="1">
        <v>20.250039530933599</v>
      </c>
      <c r="G22" s="1">
        <v>151.56575127803299</v>
      </c>
      <c r="H22" s="1">
        <v>93.127211771279605</v>
      </c>
      <c r="I22" s="1">
        <v>84.021790953784105</v>
      </c>
      <c r="J22" s="1">
        <v>101.30901664947385</v>
      </c>
      <c r="K22" s="1">
        <v>96.821699482577642</v>
      </c>
      <c r="L22" s="1">
        <f>[1]SR!BQ22*1000/([1]DR!$T22/1000)</f>
        <v>65.596594546152858</v>
      </c>
      <c r="M22" s="1">
        <v>90</v>
      </c>
      <c r="N22" s="1">
        <v>14</v>
      </c>
      <c r="O22" s="29">
        <v>53.427229003987598</v>
      </c>
      <c r="P22" s="28">
        <v>203.28981266344601</v>
      </c>
      <c r="Q22" s="1">
        <v>226.98337011930499</v>
      </c>
      <c r="R22" s="1">
        <v>273.00851519193401</v>
      </c>
      <c r="S22" s="1">
        <v>309.54506271391301</v>
      </c>
      <c r="T22" s="1">
        <v>357.32011200452098</v>
      </c>
      <c r="U22" s="1">
        <v>350.12727385608702</v>
      </c>
      <c r="V22" s="1">
        <v>313.82204054409601</v>
      </c>
      <c r="W22" s="1">
        <v>338.54892603937816</v>
      </c>
      <c r="X22" s="1">
        <v>338.59568876397663</v>
      </c>
      <c r="Y22" s="2">
        <f>[1]SR!BG22*1000/([1]DR!T22/1000)</f>
        <v>285.20142534033204</v>
      </c>
      <c r="Z22" s="2">
        <v>313</v>
      </c>
      <c r="AA22" s="2">
        <v>88.183576096542879</v>
      </c>
      <c r="AB22" s="34">
        <v>81.179397749614012</v>
      </c>
      <c r="AC22" s="28">
        <v>402.82358955704399</v>
      </c>
      <c r="AD22" s="1">
        <v>426.78405696404798</v>
      </c>
      <c r="AE22" s="1">
        <v>436.16646858693503</v>
      </c>
      <c r="AF22" s="1">
        <v>487.353250956919</v>
      </c>
      <c r="AG22" s="1">
        <v>488.23492891289499</v>
      </c>
      <c r="AH22" s="1">
        <v>449.20003439031399</v>
      </c>
      <c r="AI22" s="1">
        <v>515.2701110052418</v>
      </c>
      <c r="AJ22" s="1">
        <v>457.40982124207807</v>
      </c>
      <c r="AK22" s="2">
        <f>[1]SR!AW22/([1]DR!T22/1000)</f>
        <v>496.81538855460246</v>
      </c>
      <c r="AL22" s="2">
        <v>485</v>
      </c>
      <c r="AM22" s="2">
        <v>280</v>
      </c>
      <c r="AN22" s="34">
        <v>359.85071476968534</v>
      </c>
      <c r="AO22" s="28">
        <v>713.1330021484888</v>
      </c>
      <c r="AP22" s="1">
        <v>723.284290833657</v>
      </c>
      <c r="AQ22" s="1">
        <v>749.83390557722248</v>
      </c>
      <c r="AR22" s="1">
        <v>757.40248611316554</v>
      </c>
      <c r="AS22" s="1">
        <v>762.92033806869267</v>
      </c>
      <c r="AT22" s="1">
        <v>768.27880217710731</v>
      </c>
      <c r="AU22" s="1">
        <v>774.04260751532604</v>
      </c>
      <c r="AV22" s="1">
        <v>293.4696159570363</v>
      </c>
      <c r="AW22" s="1">
        <v>784.56775271600463</v>
      </c>
      <c r="AX22" s="1">
        <f>[1]SR!CA22/([1]DR!$T22/1000)</f>
        <v>791.30393035462805</v>
      </c>
      <c r="AY22" s="1">
        <v>804</v>
      </c>
      <c r="AZ22" s="1">
        <v>604</v>
      </c>
      <c r="BA22" s="29">
        <v>620.80551822190637</v>
      </c>
    </row>
    <row r="23" spans="1:53" x14ac:dyDescent="0.25">
      <c r="A23" s="6" t="s">
        <v>46</v>
      </c>
      <c r="B23" s="7" t="s">
        <v>47</v>
      </c>
      <c r="C23" s="28">
        <v>0</v>
      </c>
      <c r="D23" s="1">
        <v>0</v>
      </c>
      <c r="E23" s="1">
        <v>0</v>
      </c>
      <c r="F23" s="1">
        <v>0</v>
      </c>
      <c r="G23" s="1">
        <v>0</v>
      </c>
      <c r="H23" s="1">
        <v>139.008349188973</v>
      </c>
      <c r="I23" s="1">
        <v>153.47651661236301</v>
      </c>
      <c r="J23" s="1">
        <v>149.72899115941109</v>
      </c>
      <c r="K23" s="1">
        <v>169.18696673388493</v>
      </c>
      <c r="L23" s="1">
        <f>[1]SR!BQ23*1000/([1]DR!$T23/1000)</f>
        <v>133.5759251162419</v>
      </c>
      <c r="M23" s="1">
        <v>149</v>
      </c>
      <c r="N23" s="1">
        <v>38</v>
      </c>
      <c r="O23" s="29">
        <v>95.400632312370362</v>
      </c>
      <c r="P23" s="28">
        <v>87.851924943898894</v>
      </c>
      <c r="Q23" s="1">
        <v>51.900177042659998</v>
      </c>
      <c r="R23" s="1">
        <v>1.24631676254777</v>
      </c>
      <c r="S23" s="1">
        <v>0</v>
      </c>
      <c r="T23" s="1">
        <v>0</v>
      </c>
      <c r="U23" s="1">
        <v>69.200093830635694</v>
      </c>
      <c r="V23" s="1">
        <v>96.336192565995105</v>
      </c>
      <c r="W23" s="1">
        <v>122.3204509876666</v>
      </c>
      <c r="X23" s="1">
        <v>92.59507076375013</v>
      </c>
      <c r="Y23" s="2">
        <f>[1]SR!BG23*1000/([1]DR!T23/1000)</f>
        <v>118.71012632637998</v>
      </c>
      <c r="Z23" s="2">
        <v>99</v>
      </c>
      <c r="AA23" s="2">
        <v>41.438063737277567</v>
      </c>
      <c r="AB23" s="34">
        <v>41.845385529309894</v>
      </c>
      <c r="AC23" s="28">
        <v>152.77407254707001</v>
      </c>
      <c r="AD23" s="1">
        <v>181.01306569162301</v>
      </c>
      <c r="AE23" s="1">
        <v>207.077589305868</v>
      </c>
      <c r="AF23" s="1">
        <v>349.56802996127198</v>
      </c>
      <c r="AG23" s="1">
        <v>361.13500317112801</v>
      </c>
      <c r="AH23" s="1">
        <v>234.56346831571199</v>
      </c>
      <c r="AI23" s="1">
        <v>236.27084596382326</v>
      </c>
      <c r="AJ23" s="1">
        <v>163.77874272635401</v>
      </c>
      <c r="AK23" s="2">
        <f>[1]SR!AW23/([1]DR!T23/1000)</f>
        <v>129.31646474191714</v>
      </c>
      <c r="AL23" s="2">
        <v>154</v>
      </c>
      <c r="AM23" s="2">
        <v>96</v>
      </c>
      <c r="AN23" s="34">
        <v>176.20169556374475</v>
      </c>
      <c r="AO23" s="28">
        <v>161.38812407492878</v>
      </c>
      <c r="AP23" s="1">
        <v>175.05396163267287</v>
      </c>
      <c r="AQ23" s="1">
        <v>184.80979225302707</v>
      </c>
      <c r="AR23" s="1">
        <v>193.98580469331282</v>
      </c>
      <c r="AS23" s="1">
        <v>264.44226922585864</v>
      </c>
      <c r="AT23" s="1">
        <v>201.77930686961886</v>
      </c>
      <c r="AU23" s="1">
        <v>193.96679743777301</v>
      </c>
      <c r="AV23" s="1">
        <v>1343.7152190240063</v>
      </c>
      <c r="AW23" s="1">
        <v>192.13961708666542</v>
      </c>
      <c r="AX23" s="1">
        <f>[1]SR!CA23/([1]DR!$T23/1000)</f>
        <v>191.8543697079966</v>
      </c>
      <c r="AY23" s="1">
        <v>198</v>
      </c>
      <c r="AZ23" s="1">
        <v>131</v>
      </c>
      <c r="BA23" s="29">
        <v>151.72476288286111</v>
      </c>
    </row>
    <row r="24" spans="1:53" x14ac:dyDescent="0.25">
      <c r="A24" s="6" t="s">
        <v>48</v>
      </c>
      <c r="B24" s="7" t="s">
        <v>49</v>
      </c>
      <c r="C24" s="28">
        <v>0</v>
      </c>
      <c r="D24" s="1">
        <v>16.576824225282699</v>
      </c>
      <c r="E24" s="1">
        <v>19.680426206510699</v>
      </c>
      <c r="F24" s="1">
        <v>34.971729685058101</v>
      </c>
      <c r="G24" s="1">
        <v>61.7682780729223</v>
      </c>
      <c r="H24" s="1">
        <v>62.638587875674901</v>
      </c>
      <c r="I24" s="1">
        <v>60.584121345032301</v>
      </c>
      <c r="J24" s="1">
        <v>69.638101704985516</v>
      </c>
      <c r="K24" s="1">
        <v>79.137215833455002</v>
      </c>
      <c r="L24" s="1">
        <f>[1]SR!BQ24*1000/([1]DR!$T24/1000)</f>
        <v>67.159642556295651</v>
      </c>
      <c r="M24" s="1">
        <v>78</v>
      </c>
      <c r="N24" s="1">
        <v>32</v>
      </c>
      <c r="O24" s="29">
        <v>30.067592152632415</v>
      </c>
      <c r="P24" s="28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2">
        <f>[1]SR!BG24*1000/([1]DR!T24/1000)</f>
        <v>0</v>
      </c>
      <c r="Z24" s="2">
        <v>0</v>
      </c>
      <c r="AA24" s="2">
        <v>0</v>
      </c>
      <c r="AB24" s="34">
        <v>0</v>
      </c>
      <c r="AC24" s="28">
        <v>977.55196891994399</v>
      </c>
      <c r="AD24" s="1">
        <v>1050.8106924639501</v>
      </c>
      <c r="AE24" s="1">
        <v>977.63331233174904</v>
      </c>
      <c r="AF24" s="1">
        <v>1474.0814488610499</v>
      </c>
      <c r="AG24" s="1">
        <v>2091.9743265307802</v>
      </c>
      <c r="AH24" s="1">
        <v>1491.3804533812099</v>
      </c>
      <c r="AI24" s="1">
        <v>1468.1930548629753</v>
      </c>
      <c r="AJ24" s="1">
        <v>1284.3855475493185</v>
      </c>
      <c r="AK24" s="2">
        <f>[1]SR!AW24/([1]DR!T24/1000)</f>
        <v>1177.5407942614481</v>
      </c>
      <c r="AL24" s="2">
        <v>1430</v>
      </c>
      <c r="AM24" s="2">
        <v>732</v>
      </c>
      <c r="AN24" s="34">
        <v>955.0912429850132</v>
      </c>
      <c r="AO24" s="28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93.21719202571802</v>
      </c>
      <c r="AW24" s="1">
        <v>0</v>
      </c>
      <c r="AX24" s="1">
        <f>[1]SR!CA24/([1]DR!$T24/1000)</f>
        <v>0</v>
      </c>
      <c r="AY24" s="1">
        <v>0</v>
      </c>
      <c r="AZ24" s="1">
        <v>0</v>
      </c>
      <c r="BA24" s="29">
        <v>0</v>
      </c>
    </row>
    <row r="25" spans="1:53" x14ac:dyDescent="0.25">
      <c r="A25" s="6" t="s">
        <v>50</v>
      </c>
      <c r="B25" s="7" t="s">
        <v>51</v>
      </c>
      <c r="C25" s="28">
        <v>1752.6523334526801</v>
      </c>
      <c r="D25" s="1">
        <v>2084.64860332435</v>
      </c>
      <c r="E25" s="1">
        <v>2098.5825927179399</v>
      </c>
      <c r="F25" s="1">
        <v>1812.8990593072899</v>
      </c>
      <c r="G25" s="1">
        <v>1999.5214303489699</v>
      </c>
      <c r="H25" s="1">
        <v>2060.78006541796</v>
      </c>
      <c r="I25" s="1">
        <v>2125.7657809381899</v>
      </c>
      <c r="J25" s="1">
        <v>2161.2496741935984</v>
      </c>
      <c r="K25" s="1">
        <v>2101.1986866314392</v>
      </c>
      <c r="L25" s="1">
        <f>[1]SR!BQ25*1000/([1]DR!$T25/1000)</f>
        <v>1884.1295186182731</v>
      </c>
      <c r="M25" s="1">
        <v>1756</v>
      </c>
      <c r="N25" s="1">
        <v>473</v>
      </c>
      <c r="O25" s="29">
        <v>814.38751635831579</v>
      </c>
      <c r="P25" s="28">
        <v>587.56805553219294</v>
      </c>
      <c r="Q25" s="1">
        <v>603.11791121150395</v>
      </c>
      <c r="R25" s="1">
        <v>614.03236299967398</v>
      </c>
      <c r="S25" s="1">
        <v>600.39302651197102</v>
      </c>
      <c r="T25" s="1">
        <v>640.99389345125303</v>
      </c>
      <c r="U25" s="1">
        <v>648.848712393239</v>
      </c>
      <c r="V25" s="1">
        <v>546.922064163443</v>
      </c>
      <c r="W25" s="1">
        <v>602.77116077113135</v>
      </c>
      <c r="X25" s="1">
        <v>584.39616076005666</v>
      </c>
      <c r="Y25" s="2">
        <f>[1]SR!BG25*1000/([1]DR!T25/1000)</f>
        <v>683.61277670018535</v>
      </c>
      <c r="Z25" s="2">
        <v>708</v>
      </c>
      <c r="AA25" s="2">
        <v>235.54889438494908</v>
      </c>
      <c r="AB25" s="34">
        <v>274.36308692030758</v>
      </c>
      <c r="AC25" s="28">
        <v>534.59129522676994</v>
      </c>
      <c r="AD25" s="1">
        <v>568.19611279298203</v>
      </c>
      <c r="AE25" s="1">
        <v>540.240572867315</v>
      </c>
      <c r="AF25" s="1">
        <v>671.65833955473897</v>
      </c>
      <c r="AG25" s="1">
        <v>701.99795140488698</v>
      </c>
      <c r="AH25" s="1">
        <v>742.72984617812199</v>
      </c>
      <c r="AI25" s="1">
        <v>821.11989637748684</v>
      </c>
      <c r="AJ25" s="1">
        <v>784.74752988411774</v>
      </c>
      <c r="AK25" s="2">
        <f>[1]SR!AW25/([1]DR!T25/1000)</f>
        <v>747.72465102396825</v>
      </c>
      <c r="AL25" s="2">
        <v>652</v>
      </c>
      <c r="AM25" s="2">
        <v>207</v>
      </c>
      <c r="AN25" s="34">
        <v>289.85061635762736</v>
      </c>
      <c r="AO25" s="28">
        <v>678.61768670865536</v>
      </c>
      <c r="AP25" s="1">
        <v>735.30752688857672</v>
      </c>
      <c r="AQ25" s="1">
        <v>742.19243791889005</v>
      </c>
      <c r="AR25" s="1">
        <v>741.56467041116923</v>
      </c>
      <c r="AS25" s="1">
        <v>753.21426520415787</v>
      </c>
      <c r="AT25" s="1">
        <v>1118.8824875580212</v>
      </c>
      <c r="AU25" s="1">
        <v>1246.05393570911</v>
      </c>
      <c r="AV25" s="1">
        <v>1241.2783186763011</v>
      </c>
      <c r="AW25" s="1">
        <v>1194.0019614460343</v>
      </c>
      <c r="AX25" s="1">
        <f>[1]SR!CA25/([1]DR!$T25/1000)</f>
        <v>1375.5871853129527</v>
      </c>
      <c r="AY25" s="1">
        <v>1114</v>
      </c>
      <c r="AZ25" s="1">
        <v>855</v>
      </c>
      <c r="BA25" s="29">
        <v>748.49840030777727</v>
      </c>
    </row>
    <row r="26" spans="1:53" x14ac:dyDescent="0.25">
      <c r="A26" s="6" t="s">
        <v>52</v>
      </c>
      <c r="B26" s="7" t="s">
        <v>53</v>
      </c>
      <c r="C26" s="28">
        <v>329.54864867166901</v>
      </c>
      <c r="D26" s="1">
        <v>516.05669460920103</v>
      </c>
      <c r="E26" s="1">
        <v>653.28278269242298</v>
      </c>
      <c r="F26" s="1">
        <v>587.95336748371403</v>
      </c>
      <c r="G26" s="1">
        <v>590.39481043748901</v>
      </c>
      <c r="H26" s="1">
        <v>642.13506852498494</v>
      </c>
      <c r="I26" s="1">
        <v>665.11095239268002</v>
      </c>
      <c r="J26" s="1">
        <v>678.13326470943878</v>
      </c>
      <c r="K26" s="1">
        <v>677.2863825720907</v>
      </c>
      <c r="L26" s="1">
        <f>[1]SR!BQ26*1000/([1]DR!$T26/1000)</f>
        <v>596.43418636089655</v>
      </c>
      <c r="M26" s="1">
        <v>635</v>
      </c>
      <c r="N26" s="1">
        <v>168</v>
      </c>
      <c r="O26" s="29">
        <v>307.10099628833757</v>
      </c>
      <c r="P26" s="28">
        <v>216.70655775406101</v>
      </c>
      <c r="Q26" s="1">
        <v>196.787229106822</v>
      </c>
      <c r="R26" s="1">
        <v>325.38063429018501</v>
      </c>
      <c r="S26" s="1">
        <v>318.972220793406</v>
      </c>
      <c r="T26" s="1">
        <v>349.24673524476498</v>
      </c>
      <c r="U26" s="1">
        <v>358.69970706409703</v>
      </c>
      <c r="V26" s="1">
        <v>366.17676033790599</v>
      </c>
      <c r="W26" s="1">
        <v>392.22586356040193</v>
      </c>
      <c r="X26" s="1">
        <v>384.41143956380262</v>
      </c>
      <c r="Y26" s="2">
        <f>[1]SR!BG26*1000/([1]DR!T26/1000)</f>
        <v>426.00283590616016</v>
      </c>
      <c r="Z26" s="2">
        <v>459</v>
      </c>
      <c r="AA26" s="2">
        <v>126.64418754014129</v>
      </c>
      <c r="AB26" s="34">
        <v>161.281500293026</v>
      </c>
      <c r="AC26" s="28">
        <v>931.03912432088805</v>
      </c>
      <c r="AD26" s="1">
        <v>994.47252813383898</v>
      </c>
      <c r="AE26" s="1">
        <v>1072.19386442924</v>
      </c>
      <c r="AF26" s="1">
        <v>1077.94071155857</v>
      </c>
      <c r="AG26" s="1">
        <v>1136.7747695958201</v>
      </c>
      <c r="AH26" s="1">
        <v>894.370489865281</v>
      </c>
      <c r="AI26" s="1">
        <v>947.19577342953073</v>
      </c>
      <c r="AJ26" s="1">
        <v>942.16824577949058</v>
      </c>
      <c r="AK26" s="2">
        <f>[1]SR!AW26/([1]DR!T26/1000)</f>
        <v>865.41091524858246</v>
      </c>
      <c r="AL26" s="2">
        <v>1060</v>
      </c>
      <c r="AM26" s="2">
        <v>405</v>
      </c>
      <c r="AN26" s="34">
        <v>570.39786416617835</v>
      </c>
      <c r="AO26" s="28">
        <v>410.97757297513692</v>
      </c>
      <c r="AP26" s="1">
        <v>413.424444896311</v>
      </c>
      <c r="AQ26" s="1">
        <v>430.82686405488357</v>
      </c>
      <c r="AR26" s="1">
        <v>460.80018396424799</v>
      </c>
      <c r="AS26" s="1">
        <v>481.28389387417616</v>
      </c>
      <c r="AT26" s="1">
        <v>455.50921310934035</v>
      </c>
      <c r="AU26" s="1">
        <v>485.17966652710402</v>
      </c>
      <c r="AV26" s="1">
        <v>459.79456238315078</v>
      </c>
      <c r="AW26" s="1">
        <v>469.00900000624569</v>
      </c>
      <c r="AX26" s="1">
        <f>[1]SR!CA26/([1]DR!$T26/1000)</f>
        <v>430.73354285255647</v>
      </c>
      <c r="AY26" s="1">
        <v>572</v>
      </c>
      <c r="AZ26" s="1">
        <v>456</v>
      </c>
      <c r="BA26" s="29">
        <v>506.93820407631694</v>
      </c>
    </row>
    <row r="27" spans="1:53" x14ac:dyDescent="0.25">
      <c r="A27" s="6" t="s">
        <v>54</v>
      </c>
      <c r="B27" s="7" t="s">
        <v>55</v>
      </c>
      <c r="C27" s="28">
        <v>28.0098732120134</v>
      </c>
      <c r="D27" s="1">
        <v>25.863274150706001</v>
      </c>
      <c r="E27" s="1">
        <v>26.033881415047301</v>
      </c>
      <c r="F27" s="1">
        <v>24.6402440557506</v>
      </c>
      <c r="G27" s="1">
        <v>36.388083177593799</v>
      </c>
      <c r="H27" s="1">
        <v>8.5419709743826306</v>
      </c>
      <c r="I27" s="1">
        <v>258.53188908220397</v>
      </c>
      <c r="J27" s="1">
        <v>210.00851881785019</v>
      </c>
      <c r="K27" s="1">
        <v>256.47306427080753</v>
      </c>
      <c r="L27" s="1">
        <f>[1]SR!BQ27*1000/([1]DR!$T27/1000)</f>
        <v>214.35170102333635</v>
      </c>
      <c r="M27" s="1">
        <v>185</v>
      </c>
      <c r="N27" s="1">
        <v>12</v>
      </c>
      <c r="O27" s="29">
        <v>19.303162314899598</v>
      </c>
      <c r="P27" s="28">
        <v>191.48512119214399</v>
      </c>
      <c r="Q27" s="1">
        <v>245.64673718874801</v>
      </c>
      <c r="R27" s="1">
        <v>364.45773127387503</v>
      </c>
      <c r="S27" s="1">
        <v>373.06502845361501</v>
      </c>
      <c r="T27" s="1">
        <v>479.835606707652</v>
      </c>
      <c r="U27" s="1">
        <v>506.34241344847902</v>
      </c>
      <c r="V27" s="1">
        <v>434.25966299847602</v>
      </c>
      <c r="W27" s="1">
        <v>454.10978353465413</v>
      </c>
      <c r="X27" s="1">
        <v>472.17997240988996</v>
      </c>
      <c r="Y27" s="2">
        <f>[1]SR!BG27*1000/([1]DR!T27/1000)</f>
        <v>495.56613751891143</v>
      </c>
      <c r="Z27" s="2">
        <v>625</v>
      </c>
      <c r="AA27" s="2">
        <v>155.63452607087353</v>
      </c>
      <c r="AB27" s="34">
        <v>164.53471701952515</v>
      </c>
      <c r="AC27" s="28">
        <v>147.14882644422701</v>
      </c>
      <c r="AD27" s="1">
        <v>154.82477993688801</v>
      </c>
      <c r="AE27" s="1">
        <v>161.79588826403599</v>
      </c>
      <c r="AF27" s="1">
        <v>150.55009175242901</v>
      </c>
      <c r="AG27" s="1">
        <v>177.758415976903</v>
      </c>
      <c r="AH27" s="1">
        <v>222.75947519977899</v>
      </c>
      <c r="AI27" s="1">
        <v>176.06430615320767</v>
      </c>
      <c r="AJ27" s="1">
        <v>171.20901276926887</v>
      </c>
      <c r="AK27" s="2">
        <f>[1]SR!AW27/([1]DR!T27/1000)</f>
        <v>161.14535125027336</v>
      </c>
      <c r="AL27" s="2">
        <v>175</v>
      </c>
      <c r="AM27" s="2">
        <v>49</v>
      </c>
      <c r="AN27" s="34">
        <v>82.373724761138391</v>
      </c>
      <c r="AO27" s="28">
        <v>259.17948088981558</v>
      </c>
      <c r="AP27" s="1">
        <v>331.82658402845738</v>
      </c>
      <c r="AQ27" s="1">
        <v>360.44676963959472</v>
      </c>
      <c r="AR27" s="1">
        <v>364.64208788353716</v>
      </c>
      <c r="AS27" s="1">
        <v>691.38203681936193</v>
      </c>
      <c r="AT27" s="1">
        <v>771.11788774141746</v>
      </c>
      <c r="AU27" s="1">
        <v>754.683095095216</v>
      </c>
      <c r="AV27" s="1">
        <v>1122.1947969681746</v>
      </c>
      <c r="AW27" s="1">
        <v>1006.2696756393477</v>
      </c>
      <c r="AX27" s="1">
        <f>[1]SR!CA27/([1]DR!$T27/1000)</f>
        <v>997.61236393821605</v>
      </c>
      <c r="AY27" s="1">
        <v>1006</v>
      </c>
      <c r="AZ27" s="1">
        <v>863</v>
      </c>
      <c r="BA27" s="29">
        <v>975.64675305456126</v>
      </c>
    </row>
    <row r="28" spans="1:53" x14ac:dyDescent="0.25">
      <c r="A28" s="6" t="s">
        <v>56</v>
      </c>
      <c r="B28" s="7" t="s">
        <v>57</v>
      </c>
      <c r="C28" s="28">
        <v>22.552656494947801</v>
      </c>
      <c r="D28" s="1">
        <v>22.7541243567652</v>
      </c>
      <c r="E28" s="1">
        <v>22.961929927578801</v>
      </c>
      <c r="F28" s="1">
        <v>68.8659623978089</v>
      </c>
      <c r="G28" s="1">
        <v>53.219622942776098</v>
      </c>
      <c r="H28" s="1">
        <v>46.123913991479697</v>
      </c>
      <c r="I28" s="1">
        <v>105.470554607455</v>
      </c>
      <c r="J28" s="1">
        <v>145.4710322308737</v>
      </c>
      <c r="K28" s="1">
        <v>103.26431973074581</v>
      </c>
      <c r="L28" s="1">
        <f>[1]SR!BQ28*1000/([1]DR!$T28/1000)</f>
        <v>72.091367972887383</v>
      </c>
      <c r="M28" s="1">
        <v>98</v>
      </c>
      <c r="N28" s="1">
        <v>13</v>
      </c>
      <c r="O28" s="29">
        <v>91.115862876755244</v>
      </c>
      <c r="P28" s="28">
        <v>149.02137302683701</v>
      </c>
      <c r="Q28" s="1">
        <v>138.96226748362201</v>
      </c>
      <c r="R28" s="1">
        <v>202.689697918706</v>
      </c>
      <c r="S28" s="1">
        <v>210.64640349251499</v>
      </c>
      <c r="T28" s="1">
        <v>238.434222891216</v>
      </c>
      <c r="U28" s="1">
        <v>220.74066619704101</v>
      </c>
      <c r="V28" s="1">
        <v>301.67472845519501</v>
      </c>
      <c r="W28" s="1">
        <v>228.12783366468142</v>
      </c>
      <c r="X28" s="1">
        <v>258.46422676574326</v>
      </c>
      <c r="Y28" s="2">
        <f>[1]SR!BG28*1000/([1]DR!T28/1000)</f>
        <v>290.80334423845875</v>
      </c>
      <c r="Z28" s="2">
        <v>298</v>
      </c>
      <c r="AA28" s="2">
        <v>101.67020681945222</v>
      </c>
      <c r="AB28" s="34">
        <v>54.546940332048543</v>
      </c>
      <c r="AC28" s="28">
        <v>117.87240890696199</v>
      </c>
      <c r="AD28" s="1">
        <v>143.21948195994</v>
      </c>
      <c r="AE28" s="1">
        <v>123.11937563065</v>
      </c>
      <c r="AF28" s="1">
        <v>117.92393989039201</v>
      </c>
      <c r="AG28" s="1">
        <v>134.753111267653</v>
      </c>
      <c r="AH28" s="1">
        <v>173.81820789921699</v>
      </c>
      <c r="AI28" s="1">
        <v>171.24806831872422</v>
      </c>
      <c r="AJ28" s="1">
        <v>208.65478350129442</v>
      </c>
      <c r="AK28" s="2">
        <f>[1]SR!AW28/([1]DR!T28/1000)</f>
        <v>224.25378251131326</v>
      </c>
      <c r="AL28" s="2">
        <v>251</v>
      </c>
      <c r="AM28" s="2">
        <v>73</v>
      </c>
      <c r="AN28" s="34">
        <v>109.32087583817967</v>
      </c>
      <c r="AO28" s="28">
        <v>329.6599251866453</v>
      </c>
      <c r="AP28" s="1">
        <v>322.34944086165007</v>
      </c>
      <c r="AQ28" s="1">
        <v>286.10050890585239</v>
      </c>
      <c r="AR28" s="1">
        <v>288.58137188278658</v>
      </c>
      <c r="AS28" s="1">
        <v>340.40766089798495</v>
      </c>
      <c r="AT28" s="1">
        <v>316.552614806615</v>
      </c>
      <c r="AU28" s="1">
        <v>319.82482749600803</v>
      </c>
      <c r="AV28" s="1">
        <v>274.36898411657774</v>
      </c>
      <c r="AW28" s="1">
        <v>325.45497976074427</v>
      </c>
      <c r="AX28" s="1">
        <f>[1]SR!CA28/([1]DR!$T28/1000)</f>
        <v>316.30523032451998</v>
      </c>
      <c r="AY28" s="1">
        <v>340</v>
      </c>
      <c r="AZ28" s="1">
        <v>196</v>
      </c>
      <c r="BA28" s="29">
        <v>215.33216203823508</v>
      </c>
    </row>
    <row r="29" spans="1:53" x14ac:dyDescent="0.25">
      <c r="A29" s="6" t="s">
        <v>58</v>
      </c>
      <c r="B29" s="7" t="s">
        <v>59</v>
      </c>
      <c r="C29" s="28">
        <v>14.1540673049773</v>
      </c>
      <c r="D29" s="1">
        <v>12.715703583281099</v>
      </c>
      <c r="E29" s="1">
        <v>12.2594179412614</v>
      </c>
      <c r="F29" s="1">
        <v>0</v>
      </c>
      <c r="G29" s="1">
        <v>0</v>
      </c>
      <c r="H29" s="1">
        <v>135.216600091271</v>
      </c>
      <c r="I29" s="1">
        <v>137.12940776134599</v>
      </c>
      <c r="J29" s="1">
        <v>122.57707112588378</v>
      </c>
      <c r="K29" s="1">
        <v>160.90743203182114</v>
      </c>
      <c r="L29" s="1">
        <f>[1]SR!BQ29*1000/([1]DR!$T29/1000)</f>
        <v>125.98712502280486</v>
      </c>
      <c r="M29" s="1">
        <v>111</v>
      </c>
      <c r="N29" s="1">
        <v>22</v>
      </c>
      <c r="O29" s="29">
        <v>67.588225919739358</v>
      </c>
      <c r="P29" s="28">
        <v>102.076648612573</v>
      </c>
      <c r="Q29" s="1">
        <v>93.182912496699402</v>
      </c>
      <c r="R29" s="1">
        <v>149.305170155615</v>
      </c>
      <c r="S29" s="1">
        <v>175.67424288927</v>
      </c>
      <c r="T29" s="1">
        <v>165.649500944311</v>
      </c>
      <c r="U29" s="1">
        <v>245.21530426551999</v>
      </c>
      <c r="V29" s="1">
        <v>227.316423031661</v>
      </c>
      <c r="W29" s="1">
        <v>202.14965333698842</v>
      </c>
      <c r="X29" s="1">
        <v>177.08279367491554</v>
      </c>
      <c r="Y29" s="2">
        <f>[1]SR!BG29*1000/([1]DR!T29/1000)</f>
        <v>164.94218422858731</v>
      </c>
      <c r="Z29" s="2">
        <v>191</v>
      </c>
      <c r="AA29" s="2">
        <v>65.560219116200273</v>
      </c>
      <c r="AB29" s="34">
        <v>42.514888769529527</v>
      </c>
      <c r="AC29" s="28">
        <v>631.85035232232497</v>
      </c>
      <c r="AD29" s="1">
        <v>742.59107154749495</v>
      </c>
      <c r="AE29" s="1">
        <v>657.01084257342302</v>
      </c>
      <c r="AF29" s="1">
        <v>761.78146908993097</v>
      </c>
      <c r="AG29" s="1">
        <v>796.71874383778504</v>
      </c>
      <c r="AH29" s="1">
        <v>1017.86782741851</v>
      </c>
      <c r="AI29" s="1">
        <v>1096.8600440895955</v>
      </c>
      <c r="AJ29" s="1">
        <v>1120.1581846754277</v>
      </c>
      <c r="AK29" s="2">
        <f>[1]SR!AW29/([1]DR!T29/1000)</f>
        <v>1071.5768806414901</v>
      </c>
      <c r="AL29" s="2">
        <v>1162</v>
      </c>
      <c r="AM29" s="2">
        <v>623</v>
      </c>
      <c r="AN29" s="34">
        <v>793.02692078407301</v>
      </c>
      <c r="AO29" s="28">
        <v>507.2823882742511</v>
      </c>
      <c r="AP29" s="1">
        <v>435.9632818526822</v>
      </c>
      <c r="AQ29" s="1">
        <v>576.77536794903108</v>
      </c>
      <c r="AR29" s="1">
        <v>578.132934526035</v>
      </c>
      <c r="AS29" s="1">
        <v>533.73459540341969</v>
      </c>
      <c r="AT29" s="1">
        <v>748.29993295510246</v>
      </c>
      <c r="AU29" s="1">
        <v>891.45741468048595</v>
      </c>
      <c r="AV29" s="1">
        <v>931.1528401238163</v>
      </c>
      <c r="AW29" s="1">
        <v>922.26040605338449</v>
      </c>
      <c r="AX29" s="1">
        <f>[1]SR!CA29/([1]DR!$T29/1000)</f>
        <v>1218.1419606684794</v>
      </c>
      <c r="AY29" s="1">
        <v>1306</v>
      </c>
      <c r="AZ29" s="1">
        <v>957</v>
      </c>
      <c r="BA29" s="29">
        <v>915.34207280003307</v>
      </c>
    </row>
    <row r="30" spans="1:53" x14ac:dyDescent="0.25">
      <c r="A30" s="6" t="s">
        <v>60</v>
      </c>
      <c r="B30" s="7" t="s">
        <v>61</v>
      </c>
      <c r="C30" s="28">
        <v>67.395681803524198</v>
      </c>
      <c r="D30" s="1">
        <v>82.875708316012904</v>
      </c>
      <c r="E30" s="1">
        <v>85.003746005534893</v>
      </c>
      <c r="F30" s="1">
        <v>61.1949763355709</v>
      </c>
      <c r="G30" s="1">
        <v>59.259027620335701</v>
      </c>
      <c r="H30" s="1">
        <v>134.440490312376</v>
      </c>
      <c r="I30" s="1">
        <v>110.897834057986</v>
      </c>
      <c r="J30" s="1">
        <v>192.84265960170177</v>
      </c>
      <c r="K30" s="1">
        <v>138.53987295362231</v>
      </c>
      <c r="L30" s="1">
        <f>[1]SR!BQ30*1000/([1]DR!$T30/1000)</f>
        <v>96.504530699720519</v>
      </c>
      <c r="M30" s="1">
        <v>114</v>
      </c>
      <c r="N30" s="1">
        <v>8</v>
      </c>
      <c r="O30" s="29">
        <v>129.72954066508689</v>
      </c>
      <c r="P30" s="28">
        <v>257.23580964392397</v>
      </c>
      <c r="Q30" s="1">
        <v>228.848972805041</v>
      </c>
      <c r="R30" s="1">
        <v>296.43900126905498</v>
      </c>
      <c r="S30" s="1">
        <v>277.577566739877</v>
      </c>
      <c r="T30" s="1">
        <v>382.53344069797402</v>
      </c>
      <c r="U30" s="1">
        <v>421.20205614867501</v>
      </c>
      <c r="V30" s="1">
        <v>427.43392975214903</v>
      </c>
      <c r="W30" s="1">
        <v>453.75603928532246</v>
      </c>
      <c r="X30" s="1">
        <v>437.22244650787241</v>
      </c>
      <c r="Y30" s="2">
        <f>[1]SR!BG30*1000/([1]DR!T30/1000)</f>
        <v>407.3326732590541</v>
      </c>
      <c r="Z30" s="2">
        <v>494</v>
      </c>
      <c r="AA30" s="2">
        <v>126.06665178648078</v>
      </c>
      <c r="AB30" s="34">
        <v>128.20804295170558</v>
      </c>
      <c r="AC30" s="28">
        <v>223.07305226770501</v>
      </c>
      <c r="AD30" s="1">
        <v>223.29250951791201</v>
      </c>
      <c r="AE30" s="1">
        <v>241.85665233396199</v>
      </c>
      <c r="AF30" s="1">
        <v>260.02048267181601</v>
      </c>
      <c r="AG30" s="1">
        <v>251.032028469751</v>
      </c>
      <c r="AH30" s="1">
        <v>271.45404636438298</v>
      </c>
      <c r="AI30" s="1">
        <v>297.54121342397508</v>
      </c>
      <c r="AJ30" s="1">
        <v>277.79654453626421</v>
      </c>
      <c r="AK30" s="2">
        <f>[1]SR!AW30/([1]DR!T30/1000)</f>
        <v>292.43797181733493</v>
      </c>
      <c r="AL30" s="2">
        <v>329</v>
      </c>
      <c r="AM30" s="2">
        <v>143</v>
      </c>
      <c r="AN30" s="34">
        <v>144.92702931943583</v>
      </c>
      <c r="AO30" s="28">
        <v>322.5175386423407</v>
      </c>
      <c r="AP30" s="1">
        <v>311.97263730573724</v>
      </c>
      <c r="AQ30" s="1">
        <v>350.73314679754748</v>
      </c>
      <c r="AR30" s="1">
        <v>379.75995298048076</v>
      </c>
      <c r="AS30" s="1">
        <v>395.16702758906445</v>
      </c>
      <c r="AT30" s="1">
        <v>382.8865164096481</v>
      </c>
      <c r="AU30" s="1">
        <v>382.63239095153199</v>
      </c>
      <c r="AV30" s="1">
        <v>372.78796572083365</v>
      </c>
      <c r="AW30" s="1">
        <v>416.17163619585904</v>
      </c>
      <c r="AX30" s="1">
        <f>[1]SR!CA30/([1]DR!$T30/1000)</f>
        <v>466.51376338425933</v>
      </c>
      <c r="AY30" s="1">
        <v>446</v>
      </c>
      <c r="AZ30" s="1">
        <v>274</v>
      </c>
      <c r="BA30" s="29">
        <v>332.81450844256346</v>
      </c>
    </row>
    <row r="31" spans="1:53" s="10" customFormat="1" ht="15.75" thickBot="1" x14ac:dyDescent="0.3">
      <c r="A31" s="8" t="s">
        <v>62</v>
      </c>
      <c r="B31" s="9" t="s">
        <v>63</v>
      </c>
      <c r="C31" s="30">
        <v>400.94943646985098</v>
      </c>
      <c r="D31" s="31">
        <v>551.75770401162004</v>
      </c>
      <c r="E31" s="31">
        <v>632.592759722869</v>
      </c>
      <c r="F31" s="31">
        <v>582.71806163541203</v>
      </c>
      <c r="G31" s="31">
        <v>655.14489447173196</v>
      </c>
      <c r="H31" s="31">
        <v>705.57093728807399</v>
      </c>
      <c r="I31" s="31">
        <v>744.10207535785401</v>
      </c>
      <c r="J31" s="31">
        <v>778.41511603510276</v>
      </c>
      <c r="K31" s="31">
        <v>778.14876073469463</v>
      </c>
      <c r="L31" s="31">
        <f>[1]SR!BQ31*1000/([1]DR!$T31/1000)</f>
        <v>695.37731227446295</v>
      </c>
      <c r="M31" s="31">
        <v>659</v>
      </c>
      <c r="N31" s="31">
        <v>190</v>
      </c>
      <c r="O31" s="32">
        <v>350.86037493838592</v>
      </c>
      <c r="P31" s="30">
        <v>212.41782112925901</v>
      </c>
      <c r="Q31" s="31">
        <v>222.63613726524201</v>
      </c>
      <c r="R31" s="31">
        <v>262.59993947021201</v>
      </c>
      <c r="S31" s="31">
        <v>263.11770394456602</v>
      </c>
      <c r="T31" s="31">
        <v>299.82305854759397</v>
      </c>
      <c r="U31" s="31">
        <v>318.73907538230202</v>
      </c>
      <c r="V31" s="31">
        <v>302.12144317260902</v>
      </c>
      <c r="W31" s="31">
        <v>322.02588125979304</v>
      </c>
      <c r="X31" s="31">
        <v>313.97820772104478</v>
      </c>
      <c r="Y31" s="35">
        <f>[1]SR!BG31*1000/([1]DR!T31/1000)</f>
        <v>340.04421186993119</v>
      </c>
      <c r="Z31" s="35">
        <v>362</v>
      </c>
      <c r="AA31" s="35">
        <v>111.11337621021354</v>
      </c>
      <c r="AB31" s="36">
        <v>129.46573422156104</v>
      </c>
      <c r="AC31" s="30">
        <v>564.48498325455796</v>
      </c>
      <c r="AD31" s="31">
        <v>572.99990419745802</v>
      </c>
      <c r="AE31" s="31">
        <v>562.10196489022303</v>
      </c>
      <c r="AF31" s="31">
        <v>639.16400497445704</v>
      </c>
      <c r="AG31" s="31">
        <v>661.87841892862605</v>
      </c>
      <c r="AH31" s="31">
        <v>663.62189643313798</v>
      </c>
      <c r="AI31" s="31">
        <v>733.68924853126578</v>
      </c>
      <c r="AJ31" s="31">
        <v>722.04262708882834</v>
      </c>
      <c r="AK31" s="35">
        <f>[1]SR!AW31/([1]DR!T31/1000)</f>
        <v>723.75239616192744</v>
      </c>
      <c r="AL31" s="35">
        <v>770</v>
      </c>
      <c r="AM31" s="35">
        <v>322</v>
      </c>
      <c r="AN31" s="36">
        <v>426.25410937401529</v>
      </c>
      <c r="AO31" s="30">
        <v>394.37011700918544</v>
      </c>
      <c r="AP31" s="31">
        <v>393.59998003793061</v>
      </c>
      <c r="AQ31" s="31">
        <v>427.00172880042152</v>
      </c>
      <c r="AR31" s="31">
        <v>434.39532614374008</v>
      </c>
      <c r="AS31" s="31">
        <v>453.69880586886791</v>
      </c>
      <c r="AT31" s="31">
        <v>554.94351625713239</v>
      </c>
      <c r="AU31" s="31">
        <v>582.89652355373505</v>
      </c>
      <c r="AV31" s="31">
        <v>605.33853155553913</v>
      </c>
      <c r="AW31" s="31">
        <v>604.46203204051926</v>
      </c>
      <c r="AX31" s="31">
        <f>[1]SR!CA31/([1]DR!$T31/1000)</f>
        <v>649.51947224758192</v>
      </c>
      <c r="AY31" s="31">
        <v>683</v>
      </c>
      <c r="AZ31" s="31">
        <v>480</v>
      </c>
      <c r="BA31" s="32">
        <v>448.60202689394561</v>
      </c>
    </row>
  </sheetData>
  <mergeCells count="6">
    <mergeCell ref="A1:A2"/>
    <mergeCell ref="B1:B2"/>
    <mergeCell ref="C1:O1"/>
    <mergeCell ref="P1:AB1"/>
    <mergeCell ref="AO1:BA1"/>
    <mergeCell ref="AC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2022-11-07T14:12:56Z</dcterms:modified>
</cp:coreProperties>
</file>