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1" i="1" l="1"/>
  <c r="W31" i="1"/>
  <c r="J31" i="1"/>
  <c r="BA30" i="1"/>
  <c r="W30" i="1"/>
  <c r="J30" i="1"/>
  <c r="BA29" i="1"/>
  <c r="W29" i="1"/>
  <c r="J29" i="1"/>
  <c r="BA28" i="1"/>
  <c r="W28" i="1"/>
  <c r="J28" i="1"/>
  <c r="BA27" i="1"/>
  <c r="W27" i="1"/>
  <c r="J27" i="1"/>
  <c r="BA26" i="1"/>
  <c r="W26" i="1"/>
  <c r="J26" i="1"/>
  <c r="BA25" i="1"/>
  <c r="W25" i="1"/>
  <c r="J25" i="1"/>
  <c r="BA24" i="1"/>
  <c r="W24" i="1"/>
  <c r="J24" i="1"/>
  <c r="BA23" i="1"/>
  <c r="W23" i="1"/>
  <c r="J23" i="1"/>
  <c r="BA22" i="1"/>
  <c r="W22" i="1"/>
  <c r="J22" i="1"/>
  <c r="BA21" i="1"/>
  <c r="W21" i="1"/>
  <c r="J21" i="1"/>
  <c r="BA20" i="1"/>
  <c r="W20" i="1"/>
  <c r="J20" i="1"/>
  <c r="BA19" i="1"/>
  <c r="W19" i="1"/>
  <c r="J19" i="1"/>
  <c r="BA18" i="1"/>
  <c r="W18" i="1"/>
  <c r="J18" i="1"/>
  <c r="BA17" i="1"/>
  <c r="W17" i="1"/>
  <c r="J17" i="1"/>
  <c r="BA16" i="1"/>
  <c r="W16" i="1"/>
  <c r="J16" i="1"/>
  <c r="BA15" i="1"/>
  <c r="W15" i="1"/>
  <c r="J15" i="1"/>
  <c r="BA14" i="1"/>
  <c r="W14" i="1"/>
  <c r="J14" i="1"/>
  <c r="BA13" i="1"/>
  <c r="W13" i="1"/>
  <c r="J13" i="1"/>
  <c r="BA12" i="1"/>
  <c r="W12" i="1"/>
  <c r="J12" i="1"/>
  <c r="BA11" i="1"/>
  <c r="W11" i="1"/>
  <c r="J11" i="1"/>
  <c r="BA10" i="1"/>
  <c r="W10" i="1"/>
  <c r="J10" i="1"/>
  <c r="BA9" i="1"/>
  <c r="W9" i="1"/>
  <c r="J9" i="1"/>
  <c r="BA8" i="1"/>
  <c r="W8" i="1"/>
  <c r="J8" i="1"/>
  <c r="BA7" i="1"/>
  <c r="W7" i="1"/>
  <c r="J7" i="1"/>
  <c r="BA6" i="1"/>
  <c r="W6" i="1"/>
  <c r="J6" i="1"/>
  <c r="BA5" i="1"/>
  <c r="W5" i="1"/>
  <c r="J5" i="1"/>
  <c r="BA4" i="1"/>
  <c r="W4" i="1"/>
  <c r="J4" i="1"/>
  <c r="BA3" i="1"/>
  <c r="W3" i="1"/>
  <c r="J3" i="1"/>
</calcChain>
</file>

<file path=xl/sharedStrings.xml><?xml version="1.0" encoding="utf-8"?>
<sst xmlns="http://schemas.openxmlformats.org/spreadsheetml/2006/main" count="99" uniqueCount="66">
  <si>
    <t>BLG</t>
  </si>
  <si>
    <t>BGS</t>
  </si>
  <si>
    <t>VAR</t>
  </si>
  <si>
    <t>VTR</t>
  </si>
  <si>
    <t>VID</t>
  </si>
  <si>
    <t>n/a</t>
  </si>
  <si>
    <t>VRC</t>
  </si>
  <si>
    <t>GAB</t>
  </si>
  <si>
    <t>DOB</t>
  </si>
  <si>
    <t>KRZ</t>
  </si>
  <si>
    <t>KNL</t>
  </si>
  <si>
    <t>LOV</t>
  </si>
  <si>
    <t>MON</t>
  </si>
  <si>
    <t>PAZ</t>
  </si>
  <si>
    <t>PER</t>
  </si>
  <si>
    <t>PVN</t>
  </si>
  <si>
    <t>PDV</t>
  </si>
  <si>
    <t>RAZ</t>
  </si>
  <si>
    <t>RSE</t>
  </si>
  <si>
    <t>SLS</t>
  </si>
  <si>
    <t>SLV</t>
  </si>
  <si>
    <t>SML</t>
  </si>
  <si>
    <t>SFO</t>
  </si>
  <si>
    <t>SOF</t>
  </si>
  <si>
    <t>SZR</t>
  </si>
  <si>
    <t>TGV</t>
  </si>
  <si>
    <t>HKV</t>
  </si>
  <si>
    <t>SHU</t>
  </si>
  <si>
    <t>JAM</t>
  </si>
  <si>
    <t>BG</t>
  </si>
  <si>
    <t>Number of non-financial companies per 1,000 people</t>
  </si>
  <si>
    <t>Blagoevgrad</t>
  </si>
  <si>
    <t>Burgas</t>
  </si>
  <si>
    <t>Varna</t>
  </si>
  <si>
    <t>Veliko Tarnovo</t>
  </si>
  <si>
    <t>Vidin</t>
  </si>
  <si>
    <t>Vratsa</t>
  </si>
  <si>
    <t>Gabrovo</t>
  </si>
  <si>
    <t>Dobrich</t>
  </si>
  <si>
    <t>Kardzhali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</si>
  <si>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</si>
  <si>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</si>
  <si>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</si>
  <si>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</si>
  <si>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</si>
  <si>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</si>
  <si>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</si>
  <si>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</si>
  <si>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</si>
  <si>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Silistra</t>
  </si>
  <si>
    <t>Sliven</t>
  </si>
  <si>
    <t>Smolyan</t>
  </si>
  <si>
    <t>Sofia (cap.)</t>
  </si>
  <si>
    <t>Sofia</t>
  </si>
  <si>
    <t>Stara Zagora</t>
  </si>
  <si>
    <t>Targovishte</t>
  </si>
  <si>
    <t>Haskovo</t>
  </si>
  <si>
    <t>Shumen</t>
  </si>
  <si>
    <t>Yambol</t>
  </si>
  <si>
    <t>Bulgaria</t>
  </si>
  <si>
    <t>Expenditures for acquisition of fixed tangible assets per capita</t>
  </si>
  <si>
    <t>Utilisation of EU funds by municipalities under operational programmes, per capita</t>
  </si>
  <si>
    <t>Foreign direct investment to non-financial enterprises, per capita (cumulative)</t>
  </si>
  <si>
    <t>Production value, per capita</t>
  </si>
  <si>
    <t>District</t>
  </si>
  <si>
    <t>ЕКАТТЕ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</si>
</sst>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7"/>
        <bgColor rgb="FF00AF4D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2F2F2"/>
        <bgColor rgb="FFEEEEEE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" fontId="0" fillId="5" borderId="3" xfId="0" applyNumberFormat="1" applyFill="1" applyBorder="1"/>
    <xf numFmtId="3" fontId="8" fillId="5" borderId="3" xfId="0" applyNumberFormat="1" applyFont="1" applyFill="1" applyBorder="1"/>
    <xf numFmtId="0" fontId="4" fillId="6" borderId="4" xfId="1" applyFont="1" applyFill="1" applyBorder="1"/>
    <xf numFmtId="1" fontId="3" fillId="5" borderId="3" xfId="1" applyNumberFormat="1" applyFill="1" applyBorder="1"/>
    <xf numFmtId="3" fontId="3" fillId="5" borderId="3" xfId="1" applyNumberFormat="1" applyFill="1" applyBorder="1"/>
    <xf numFmtId="3" fontId="8" fillId="5" borderId="3" xfId="0" applyNumberFormat="1" applyFont="1" applyFill="1" applyBorder="1" applyAlignment="1">
      <alignment horizontal="right"/>
    </xf>
    <xf numFmtId="0" fontId="9" fillId="6" borderId="6" xfId="1" applyFont="1" applyFill="1" applyBorder="1"/>
    <xf numFmtId="0" fontId="10" fillId="0" borderId="0" xfId="0" applyFont="1"/>
    <xf numFmtId="0" fontId="4" fillId="6" borderId="8" xfId="1" applyFont="1" applyFill="1" applyBorder="1"/>
    <xf numFmtId="1" fontId="3" fillId="5" borderId="9" xfId="1" applyNumberFormat="1" applyFill="1" applyBorder="1"/>
    <xf numFmtId="1" fontId="0" fillId="5" borderId="9" xfId="0" applyNumberFormat="1" applyFill="1" applyBorder="1"/>
    <xf numFmtId="3" fontId="3" fillId="5" borderId="9" xfId="1" applyNumberFormat="1" applyFill="1" applyBorder="1"/>
    <xf numFmtId="3" fontId="8" fillId="5" borderId="9" xfId="0" applyNumberFormat="1" applyFont="1" applyFill="1" applyBorder="1"/>
    <xf numFmtId="0" fontId="4" fillId="7" borderId="15" xfId="1" applyFont="1" applyFill="1" applyBorder="1" applyAlignment="1">
      <alignment horizontal="center"/>
    </xf>
    <xf numFmtId="0" fontId="4" fillId="5" borderId="15" xfId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/>
    </xf>
    <xf numFmtId="0" fontId="4" fillId="7" borderId="16" xfId="1" applyFont="1" applyFill="1" applyBorder="1" applyAlignment="1">
      <alignment horizontal="center"/>
    </xf>
    <xf numFmtId="1" fontId="3" fillId="5" borderId="8" xfId="1" applyNumberFormat="1" applyFill="1" applyBorder="1"/>
    <xf numFmtId="1" fontId="0" fillId="5" borderId="17" xfId="0" applyNumberFormat="1" applyFill="1" applyBorder="1"/>
    <xf numFmtId="1" fontId="3" fillId="5" borderId="4" xfId="1" applyNumberFormat="1" applyFill="1" applyBorder="1"/>
    <xf numFmtId="1" fontId="0" fillId="5" borderId="18" xfId="0" applyNumberFormat="1" applyFill="1" applyBorder="1"/>
    <xf numFmtId="1" fontId="9" fillId="5" borderId="6" xfId="1" applyNumberFormat="1" applyFont="1" applyFill="1" applyBorder="1"/>
    <xf numFmtId="1" fontId="9" fillId="5" borderId="15" xfId="1" applyNumberFormat="1" applyFont="1" applyFill="1" applyBorder="1"/>
    <xf numFmtId="1" fontId="10" fillId="5" borderId="15" xfId="0" applyNumberFormat="1" applyFont="1" applyFill="1" applyBorder="1"/>
    <xf numFmtId="1" fontId="10" fillId="5" borderId="16" xfId="0" applyNumberFormat="1" applyFont="1" applyFill="1" applyBorder="1"/>
    <xf numFmtId="3" fontId="3" fillId="5" borderId="8" xfId="1" applyNumberFormat="1" applyFill="1" applyBorder="1"/>
    <xf numFmtId="3" fontId="3" fillId="5" borderId="4" xfId="1" applyNumberFormat="1" applyFill="1" applyBorder="1"/>
    <xf numFmtId="3" fontId="9" fillId="5" borderId="6" xfId="1" applyNumberFormat="1" applyFont="1" applyFill="1" applyBorder="1"/>
    <xf numFmtId="3" fontId="9" fillId="5" borderId="15" xfId="1" applyNumberFormat="1" applyFont="1" applyFill="1" applyBorder="1"/>
    <xf numFmtId="0" fontId="4" fillId="5" borderId="6" xfId="1" applyFont="1" applyFill="1" applyBorder="1" applyAlignment="1">
      <alignment horizontal="center"/>
    </xf>
    <xf numFmtId="0" fontId="4" fillId="5" borderId="16" xfId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3" fontId="8" fillId="5" borderId="8" xfId="0" applyNumberFormat="1" applyFont="1" applyFill="1" applyBorder="1"/>
    <xf numFmtId="3" fontId="8" fillId="5" borderId="4" xfId="0" applyNumberFormat="1" applyFont="1" applyFill="1" applyBorder="1"/>
    <xf numFmtId="3" fontId="8" fillId="5" borderId="4" xfId="0" applyNumberFormat="1" applyFont="1" applyFill="1" applyBorder="1" applyAlignment="1">
      <alignment horizontal="right"/>
    </xf>
    <xf numFmtId="3" fontId="11" fillId="5" borderId="6" xfId="0" applyNumberFormat="1" applyFont="1" applyFill="1" applyBorder="1"/>
    <xf numFmtId="3" fontId="11" fillId="5" borderId="15" xfId="0" applyNumberFormat="1" applyFont="1" applyFill="1" applyBorder="1"/>
    <xf numFmtId="3" fontId="0" fillId="5" borderId="9" xfId="0" applyNumberFormat="1" applyFill="1" applyBorder="1"/>
    <xf numFmtId="3" fontId="0" fillId="5" borderId="17" xfId="0" applyNumberFormat="1" applyFill="1" applyBorder="1"/>
    <xf numFmtId="3" fontId="0" fillId="5" borderId="3" xfId="0" applyNumberFormat="1" applyFill="1" applyBorder="1"/>
    <xf numFmtId="3" fontId="0" fillId="5" borderId="18" xfId="0" applyNumberFormat="1" applyFill="1" applyBorder="1"/>
    <xf numFmtId="3" fontId="10" fillId="5" borderId="15" xfId="0" applyNumberFormat="1" applyFont="1" applyFill="1" applyBorder="1"/>
    <xf numFmtId="3" fontId="10" fillId="5" borderId="16" xfId="0" applyNumberFormat="1" applyFont="1" applyFill="1" applyBorder="1"/>
    <xf numFmtId="3" fontId="3" fillId="5" borderId="8" xfId="1" applyNumberFormat="1" applyFont="1" applyFill="1" applyBorder="1"/>
    <xf numFmtId="3" fontId="3" fillId="5" borderId="9" xfId="1" applyNumberFormat="1" applyFont="1" applyFill="1" applyBorder="1"/>
    <xf numFmtId="3" fontId="0" fillId="5" borderId="9" xfId="0" applyNumberFormat="1" applyFont="1" applyFill="1" applyBorder="1"/>
    <xf numFmtId="3" fontId="0" fillId="5" borderId="17" xfId="0" applyNumberFormat="1" applyFont="1" applyFill="1" applyBorder="1"/>
    <xf numFmtId="3" fontId="3" fillId="5" borderId="4" xfId="1" applyNumberFormat="1" applyFont="1" applyFill="1" applyBorder="1"/>
    <xf numFmtId="3" fontId="3" fillId="5" borderId="3" xfId="1" applyNumberFormat="1" applyFont="1" applyFill="1" applyBorder="1"/>
    <xf numFmtId="3" fontId="0" fillId="5" borderId="3" xfId="0" applyNumberFormat="1" applyFont="1" applyFill="1" applyBorder="1"/>
    <xf numFmtId="3" fontId="0" fillId="5" borderId="18" xfId="0" applyNumberFormat="1" applyFont="1" applyFill="1" applyBorder="1"/>
    <xf numFmtId="3" fontId="8" fillId="5" borderId="17" xfId="0" applyNumberFormat="1" applyFont="1" applyFill="1" applyBorder="1"/>
    <xf numFmtId="3" fontId="8" fillId="5" borderId="18" xfId="0" applyNumberFormat="1" applyFont="1" applyFill="1" applyBorder="1"/>
    <xf numFmtId="3" fontId="10" fillId="0" borderId="16" xfId="0" applyNumberFormat="1" applyFont="1" applyBorder="1"/>
    <xf numFmtId="0" fontId="4" fillId="8" borderId="5" xfId="1" applyFont="1" applyFill="1" applyBorder="1"/>
    <xf numFmtId="0" fontId="4" fillId="8" borderId="7" xfId="1" applyFont="1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14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560486</v>
          </cell>
          <cell r="AO3">
            <v>311576</v>
          </cell>
          <cell r="AX3">
            <v>19383</v>
          </cell>
          <cell r="BU3">
            <v>446364.4</v>
          </cell>
        </row>
        <row r="4">
          <cell r="I4">
            <v>1478832</v>
          </cell>
          <cell r="AO4">
            <v>413284</v>
          </cell>
          <cell r="AX4">
            <v>29238</v>
          </cell>
          <cell r="BU4">
            <v>1704391.8</v>
          </cell>
        </row>
        <row r="5">
          <cell r="I5">
            <v>989946</v>
          </cell>
          <cell r="AO5">
            <v>472790</v>
          </cell>
          <cell r="AX5">
            <v>32509</v>
          </cell>
          <cell r="BU5">
            <v>1760956.7</v>
          </cell>
        </row>
        <row r="6">
          <cell r="I6">
            <v>500926</v>
          </cell>
          <cell r="AO6">
            <v>243632.5</v>
          </cell>
          <cell r="AX6">
            <v>10383</v>
          </cell>
          <cell r="BU6">
            <v>121708.1</v>
          </cell>
        </row>
        <row r="7">
          <cell r="I7">
            <v>158093</v>
          </cell>
          <cell r="AO7">
            <v>90051</v>
          </cell>
          <cell r="AX7">
            <v>3059</v>
          </cell>
          <cell r="BU7">
            <v>77842.100000000006</v>
          </cell>
        </row>
        <row r="8">
          <cell r="I8">
            <v>320229</v>
          </cell>
          <cell r="AO8">
            <v>170367</v>
          </cell>
          <cell r="AX8">
            <v>5845</v>
          </cell>
          <cell r="BU8">
            <v>85676.3</v>
          </cell>
        </row>
        <row r="9">
          <cell r="I9">
            <v>300031</v>
          </cell>
          <cell r="AO9">
            <v>113303</v>
          </cell>
          <cell r="AX9">
            <v>5822</v>
          </cell>
          <cell r="BU9">
            <v>284368.2</v>
          </cell>
        </row>
        <row r="10">
          <cell r="I10">
            <v>389972</v>
          </cell>
          <cell r="AO10">
            <v>179519.5</v>
          </cell>
          <cell r="AX10">
            <v>9456</v>
          </cell>
          <cell r="BU10">
            <v>202893.7</v>
          </cell>
        </row>
        <row r="11">
          <cell r="I11">
            <v>201181</v>
          </cell>
          <cell r="AO11">
            <v>151078</v>
          </cell>
          <cell r="AX11">
            <v>4617</v>
          </cell>
          <cell r="BU11">
            <v>176317</v>
          </cell>
        </row>
        <row r="12">
          <cell r="I12">
            <v>159583</v>
          </cell>
          <cell r="AO12">
            <v>124722.5</v>
          </cell>
          <cell r="AX12">
            <v>5501</v>
          </cell>
          <cell r="BU12">
            <v>42027.5</v>
          </cell>
        </row>
        <row r="13">
          <cell r="I13">
            <v>301926</v>
          </cell>
          <cell r="AO13">
            <v>130357.5</v>
          </cell>
          <cell r="AX13">
            <v>5460</v>
          </cell>
          <cell r="BU13">
            <v>147443.1</v>
          </cell>
        </row>
        <row r="14">
          <cell r="I14">
            <v>240820</v>
          </cell>
          <cell r="AO14">
            <v>135928.5</v>
          </cell>
          <cell r="AX14">
            <v>4542</v>
          </cell>
          <cell r="BU14">
            <v>27354.6</v>
          </cell>
        </row>
        <row r="15">
          <cell r="I15">
            <v>434903</v>
          </cell>
          <cell r="AO15">
            <v>262222</v>
          </cell>
          <cell r="AX15">
            <v>10935</v>
          </cell>
          <cell r="BU15">
            <v>486356.6</v>
          </cell>
        </row>
        <row r="16">
          <cell r="I16">
            <v>166121</v>
          </cell>
          <cell r="AO16">
            <v>124613</v>
          </cell>
          <cell r="AX16">
            <v>5154</v>
          </cell>
          <cell r="BU16">
            <v>178901.7</v>
          </cell>
        </row>
        <row r="17">
          <cell r="I17">
            <v>498247</v>
          </cell>
          <cell r="AO17">
            <v>250062</v>
          </cell>
          <cell r="AX17">
            <v>9674</v>
          </cell>
          <cell r="BU17">
            <v>282478.7</v>
          </cell>
        </row>
        <row r="18">
          <cell r="I18">
            <v>1772948</v>
          </cell>
          <cell r="AO18">
            <v>672428</v>
          </cell>
          <cell r="AX18">
            <v>36126</v>
          </cell>
          <cell r="BU18">
            <v>1592531.3</v>
          </cell>
        </row>
        <row r="19">
          <cell r="I19">
            <v>216882</v>
          </cell>
          <cell r="AO19">
            <v>116321.5</v>
          </cell>
          <cell r="AX19">
            <v>4051</v>
          </cell>
          <cell r="BU19">
            <v>104855</v>
          </cell>
        </row>
        <row r="20">
          <cell r="I20">
            <v>500056</v>
          </cell>
          <cell r="AO20">
            <v>224581.5</v>
          </cell>
          <cell r="AX20">
            <v>11313</v>
          </cell>
          <cell r="BU20">
            <v>337023.4</v>
          </cell>
        </row>
        <row r="21">
          <cell r="I21">
            <v>252705</v>
          </cell>
          <cell r="AO21">
            <v>112602.5</v>
          </cell>
          <cell r="AX21">
            <v>3941</v>
          </cell>
          <cell r="BU21">
            <v>28803.3</v>
          </cell>
        </row>
        <row r="22">
          <cell r="I22">
            <v>228991</v>
          </cell>
          <cell r="AO22">
            <v>190486.5</v>
          </cell>
          <cell r="AX22">
            <v>6916</v>
          </cell>
          <cell r="BU22">
            <v>90251.5</v>
          </cell>
        </row>
        <row r="23">
          <cell r="I23">
            <v>203648</v>
          </cell>
          <cell r="AO23">
            <v>110513</v>
          </cell>
          <cell r="AX23">
            <v>5207</v>
          </cell>
          <cell r="BU23">
            <v>83063.899999999994</v>
          </cell>
        </row>
        <row r="24">
          <cell r="I24">
            <v>720812</v>
          </cell>
          <cell r="AO24">
            <v>235632.5</v>
          </cell>
          <cell r="AX24">
            <v>9560</v>
          </cell>
          <cell r="BU24">
            <v>1274063.3999999999</v>
          </cell>
        </row>
        <row r="25">
          <cell r="I25">
            <v>7999484</v>
          </cell>
          <cell r="AO25">
            <v>1321720.5</v>
          </cell>
          <cell r="AX25">
            <v>112335</v>
          </cell>
          <cell r="BU25">
            <v>12111789.800000001</v>
          </cell>
        </row>
        <row r="26">
          <cell r="I26">
            <v>862448</v>
          </cell>
          <cell r="AO26">
            <v>322531</v>
          </cell>
          <cell r="AX26">
            <v>14709</v>
          </cell>
          <cell r="BU26">
            <v>1023382.2</v>
          </cell>
        </row>
        <row r="27">
          <cell r="I27">
            <v>819521</v>
          </cell>
          <cell r="AO27">
            <v>114452.5</v>
          </cell>
          <cell r="AX27">
            <v>3886</v>
          </cell>
          <cell r="BU27">
            <v>204743.6</v>
          </cell>
        </row>
        <row r="28">
          <cell r="I28">
            <v>288296</v>
          </cell>
          <cell r="AO28">
            <v>234899</v>
          </cell>
          <cell r="AX28">
            <v>11321</v>
          </cell>
          <cell r="BU28">
            <v>105335</v>
          </cell>
        </row>
        <row r="29">
          <cell r="I29">
            <v>355433</v>
          </cell>
          <cell r="AO29">
            <v>175098</v>
          </cell>
          <cell r="AX29">
            <v>6780</v>
          </cell>
          <cell r="BU29">
            <v>103319.7</v>
          </cell>
        </row>
        <row r="30">
          <cell r="I30">
            <v>268506</v>
          </cell>
          <cell r="AO30">
            <v>123048.5</v>
          </cell>
          <cell r="AX30">
            <v>5737</v>
          </cell>
          <cell r="BU30">
            <v>79030.100000000006</v>
          </cell>
        </row>
        <row r="31">
          <cell r="I31">
            <v>21191026</v>
          </cell>
          <cell r="AO31">
            <v>7127821.5</v>
          </cell>
          <cell r="AX31">
            <v>393460</v>
          </cell>
          <cell r="BU31">
            <v>23163272.699999999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1"/>
  <sheetViews>
    <sheetView tabSelected="1" workbookViewId="0">
      <selection sqref="A1:A2"/>
    </sheetView>
  </sheetViews>
  <sheetFormatPr defaultRowHeight="15" x14ac:dyDescent="0.25"/>
  <cols>
    <col min="2" max="2" width="16.140625" bestFit="1" customWidth="1"/>
  </cols>
  <sheetData>
    <row r="1" spans="1:74" ht="31.5" customHeight="1" thickBot="1" x14ac:dyDescent="0.3">
      <c r="A1" s="63" t="s">
        <v>65</v>
      </c>
      <c r="B1" s="65" t="s">
        <v>64</v>
      </c>
      <c r="C1" s="67" t="s">
        <v>30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7" t="s">
        <v>60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70" t="s">
        <v>61</v>
      </c>
      <c r="AD1" s="71"/>
      <c r="AE1" s="71"/>
      <c r="AF1" s="71"/>
      <c r="AG1" s="71"/>
      <c r="AH1" s="71"/>
      <c r="AI1" s="71"/>
      <c r="AJ1" s="71"/>
      <c r="AK1" s="72"/>
      <c r="AL1" s="60" t="s">
        <v>62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2"/>
      <c r="BG1" s="60" t="s">
        <v>63</v>
      </c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2"/>
    </row>
    <row r="2" spans="1:74" ht="15.75" thickBot="1" x14ac:dyDescent="0.3">
      <c r="A2" s="64"/>
      <c r="B2" s="66"/>
      <c r="C2" s="19">
        <v>2008</v>
      </c>
      <c r="D2" s="14">
        <v>2009</v>
      </c>
      <c r="E2" s="14">
        <v>2010</v>
      </c>
      <c r="F2" s="14">
        <v>2011</v>
      </c>
      <c r="G2" s="14">
        <v>2012</v>
      </c>
      <c r="H2" s="14">
        <v>2013</v>
      </c>
      <c r="I2" s="14">
        <v>2014</v>
      </c>
      <c r="J2" s="14">
        <v>2015</v>
      </c>
      <c r="K2" s="14">
        <v>2016</v>
      </c>
      <c r="L2" s="14">
        <v>2017</v>
      </c>
      <c r="M2" s="14">
        <v>2018</v>
      </c>
      <c r="N2" s="14">
        <v>2019</v>
      </c>
      <c r="O2" s="20">
        <v>2020</v>
      </c>
      <c r="P2" s="19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2014</v>
      </c>
      <c r="W2" s="14">
        <v>2015</v>
      </c>
      <c r="X2" s="14">
        <v>2016</v>
      </c>
      <c r="Y2" s="14">
        <v>2017</v>
      </c>
      <c r="Z2" s="14">
        <v>2018</v>
      </c>
      <c r="AA2" s="14">
        <v>2019</v>
      </c>
      <c r="AB2" s="20">
        <v>2020</v>
      </c>
      <c r="AC2" s="33">
        <v>2014</v>
      </c>
      <c r="AD2" s="15">
        <v>2015</v>
      </c>
      <c r="AE2" s="15">
        <v>2016</v>
      </c>
      <c r="AF2" s="15">
        <v>2017</v>
      </c>
      <c r="AG2" s="15">
        <v>2018</v>
      </c>
      <c r="AH2" s="15">
        <v>2019</v>
      </c>
      <c r="AI2" s="15">
        <v>2020</v>
      </c>
      <c r="AJ2" s="15">
        <v>2021</v>
      </c>
      <c r="AK2" s="34">
        <v>2022</v>
      </c>
      <c r="AL2" s="35">
        <v>2000</v>
      </c>
      <c r="AM2" s="16">
        <v>2001</v>
      </c>
      <c r="AN2" s="16">
        <v>2002</v>
      </c>
      <c r="AO2" s="16">
        <v>2003</v>
      </c>
      <c r="AP2" s="16">
        <v>2004</v>
      </c>
      <c r="AQ2" s="16">
        <v>2005</v>
      </c>
      <c r="AR2" s="16">
        <v>2006</v>
      </c>
      <c r="AS2" s="16">
        <v>2007</v>
      </c>
      <c r="AT2" s="16">
        <v>2008</v>
      </c>
      <c r="AU2" s="16">
        <v>2009</v>
      </c>
      <c r="AV2" s="16">
        <v>2010</v>
      </c>
      <c r="AW2" s="17">
        <v>2011</v>
      </c>
      <c r="AX2" s="17">
        <v>2012</v>
      </c>
      <c r="AY2" s="17">
        <v>2013</v>
      </c>
      <c r="AZ2" s="17">
        <v>2014</v>
      </c>
      <c r="BA2" s="17">
        <v>2015</v>
      </c>
      <c r="BB2" s="17">
        <v>2016</v>
      </c>
      <c r="BC2" s="17">
        <v>2017</v>
      </c>
      <c r="BD2" s="17">
        <v>2018</v>
      </c>
      <c r="BE2" s="17">
        <v>2019</v>
      </c>
      <c r="BF2" s="18">
        <v>2020</v>
      </c>
      <c r="BG2" s="35">
        <v>2005</v>
      </c>
      <c r="BH2" s="16">
        <v>2006</v>
      </c>
      <c r="BI2" s="16">
        <v>2007</v>
      </c>
      <c r="BJ2" s="16">
        <v>2008</v>
      </c>
      <c r="BK2" s="16">
        <v>2009</v>
      </c>
      <c r="BL2" s="16">
        <v>2010</v>
      </c>
      <c r="BM2" s="17">
        <v>2011</v>
      </c>
      <c r="BN2" s="17">
        <v>2012</v>
      </c>
      <c r="BO2" s="17">
        <v>2013</v>
      </c>
      <c r="BP2" s="17">
        <v>2014</v>
      </c>
      <c r="BQ2" s="17">
        <v>2015</v>
      </c>
      <c r="BR2" s="17">
        <v>2016</v>
      </c>
      <c r="BS2" s="17">
        <v>2017</v>
      </c>
      <c r="BT2" s="17">
        <v>2018</v>
      </c>
      <c r="BU2" s="17">
        <v>2019</v>
      </c>
      <c r="BV2" s="18">
        <v>2020</v>
      </c>
    </row>
    <row r="3" spans="1:74" x14ac:dyDescent="0.25">
      <c r="A3" s="9" t="s">
        <v>0</v>
      </c>
      <c r="B3" s="58" t="s">
        <v>31</v>
      </c>
      <c r="C3" s="21">
        <v>40.026400391747799</v>
      </c>
      <c r="D3" s="10">
        <v>49.336955661003699</v>
      </c>
      <c r="E3" s="10">
        <v>49.553807701367802</v>
      </c>
      <c r="F3" s="10">
        <v>49.8634816541785</v>
      </c>
      <c r="G3" s="10">
        <v>52.522160854766902</v>
      </c>
      <c r="H3" s="10">
        <v>55.177276074388601</v>
      </c>
      <c r="I3" s="10">
        <v>58.3727587480235</v>
      </c>
      <c r="J3" s="10">
        <f>[1]ER!AX3/([1]ER!AO3/1000)</f>
        <v>62.209541171335403</v>
      </c>
      <c r="K3" s="11">
        <v>67.473104475312596</v>
      </c>
      <c r="L3" s="11">
        <v>69.70849381190321</v>
      </c>
      <c r="M3" s="11">
        <v>72</v>
      </c>
      <c r="N3" s="11">
        <v>72.33800129837438</v>
      </c>
      <c r="O3" s="22">
        <v>69.762036010068471</v>
      </c>
      <c r="P3" s="29">
        <v>2129.2554840356702</v>
      </c>
      <c r="Q3" s="12">
        <v>1319.3790469461001</v>
      </c>
      <c r="R3" s="12">
        <v>1049.32130434384</v>
      </c>
      <c r="S3" s="12">
        <v>1228.45471044791</v>
      </c>
      <c r="T3" s="12">
        <v>1104.68899998753</v>
      </c>
      <c r="U3" s="12">
        <v>1334.7768185877501</v>
      </c>
      <c r="V3" s="12">
        <v>1562.9317990298</v>
      </c>
      <c r="W3" s="12">
        <f>[1]ER!I3/([1]ER!AO3/1000)</f>
        <v>1798.8741109713199</v>
      </c>
      <c r="X3" s="41">
        <v>1371.9509846714766</v>
      </c>
      <c r="Y3" s="41">
        <v>1575.9807053670074</v>
      </c>
      <c r="Z3" s="41">
        <v>1768.2475591810517</v>
      </c>
      <c r="AA3" s="41">
        <v>1765</v>
      </c>
      <c r="AB3" s="42">
        <v>1508.8862913348698</v>
      </c>
      <c r="AC3" s="47">
        <v>396.9305394154203</v>
      </c>
      <c r="AD3" s="48">
        <v>493.77385682550187</v>
      </c>
      <c r="AE3" s="48">
        <v>684.88556259486143</v>
      </c>
      <c r="AF3" s="41">
        <v>1016.989183281125</v>
      </c>
      <c r="AG3" s="49">
        <v>1503.9</v>
      </c>
      <c r="AH3" s="49">
        <v>2132</v>
      </c>
      <c r="AI3" s="49">
        <v>2623.3250458279376</v>
      </c>
      <c r="AJ3" s="49">
        <v>3421.5217892062692</v>
      </c>
      <c r="AK3" s="50">
        <v>3813.5339483186985</v>
      </c>
      <c r="AL3" s="36">
        <v>69.096703283922324</v>
      </c>
      <c r="AM3" s="13">
        <v>106.86120545162608</v>
      </c>
      <c r="AN3" s="13">
        <v>118.27934737943696</v>
      </c>
      <c r="AO3" s="13">
        <v>172.9403858905246</v>
      </c>
      <c r="AP3" s="13">
        <v>160.55751581546977</v>
      </c>
      <c r="AQ3" s="13">
        <v>180.7699211948229</v>
      </c>
      <c r="AR3" s="13">
        <v>304.46888986000812</v>
      </c>
      <c r="AS3" s="13">
        <v>407.81777038996336</v>
      </c>
      <c r="AT3" s="13">
        <v>654.1134066361542</v>
      </c>
      <c r="AU3" s="13">
        <v>769.55752374106851</v>
      </c>
      <c r="AV3" s="13">
        <v>770.88690853134358</v>
      </c>
      <c r="AW3" s="13">
        <v>797.56843141991715</v>
      </c>
      <c r="AX3" s="13">
        <v>956.56036105673923</v>
      </c>
      <c r="AY3" s="13">
        <v>1108.0799661585222</v>
      </c>
      <c r="AZ3" s="13">
        <v>1214.0599602957932</v>
      </c>
      <c r="BA3" s="13">
        <f>[1]ER!BU3/([1]ER!AO3/1000)</f>
        <v>1432.6019975864635</v>
      </c>
      <c r="BB3" s="41">
        <v>1550.1408966030758</v>
      </c>
      <c r="BC3" s="41">
        <v>1534.7599413137755</v>
      </c>
      <c r="BD3" s="41">
        <v>1636.4767651078419</v>
      </c>
      <c r="BE3" s="41">
        <v>1745</v>
      </c>
      <c r="BF3" s="42">
        <v>1714.6189668649558</v>
      </c>
      <c r="BG3" s="36">
        <v>5508.0989223377073</v>
      </c>
      <c r="BH3" s="13">
        <v>7070.0230557104323</v>
      </c>
      <c r="BI3" s="13">
        <v>8838.824649955106</v>
      </c>
      <c r="BJ3" s="13">
        <v>11185.110896348839</v>
      </c>
      <c r="BK3" s="13">
        <v>9434.0854130245425</v>
      </c>
      <c r="BL3" s="13">
        <v>8761.5647475961905</v>
      </c>
      <c r="BM3" s="13">
        <v>10161.667874553237</v>
      </c>
      <c r="BN3" s="13">
        <v>11029.800271789949</v>
      </c>
      <c r="BO3" s="13">
        <v>12413.292180425213</v>
      </c>
      <c r="BP3" s="13">
        <v>13277.487588490198</v>
      </c>
      <c r="BQ3" s="13">
        <v>15294.57613524971</v>
      </c>
      <c r="BR3" s="13">
        <v>15651.683698359308</v>
      </c>
      <c r="BS3" s="13">
        <v>18049.647122385366</v>
      </c>
      <c r="BT3" s="13">
        <v>18421.643075087752</v>
      </c>
      <c r="BU3" s="13">
        <v>18679</v>
      </c>
      <c r="BV3" s="55">
        <v>17251</v>
      </c>
    </row>
    <row r="4" spans="1:74" x14ac:dyDescent="0.25">
      <c r="A4" s="3" t="s">
        <v>1</v>
      </c>
      <c r="B4" s="58" t="s">
        <v>32</v>
      </c>
      <c r="C4" s="23">
        <v>52.860944777112401</v>
      </c>
      <c r="D4" s="4">
        <v>63.0603918591964</v>
      </c>
      <c r="E4" s="4">
        <v>62.975063183699802</v>
      </c>
      <c r="F4" s="4">
        <v>62.011873175748597</v>
      </c>
      <c r="G4" s="4">
        <v>64.650624923046493</v>
      </c>
      <c r="H4" s="4">
        <v>66.624831048464998</v>
      </c>
      <c r="I4" s="4">
        <v>68.642523561852101</v>
      </c>
      <c r="J4" s="4">
        <f>[1]ER!AX4/([1]ER!AO4/1000)</f>
        <v>70.745540596780913</v>
      </c>
      <c r="K4" s="1">
        <v>72.584469759293853</v>
      </c>
      <c r="L4" s="1">
        <v>72.962149216936822</v>
      </c>
      <c r="M4" s="1">
        <v>75</v>
      </c>
      <c r="N4" s="1">
        <v>75.637198341910704</v>
      </c>
      <c r="O4" s="24">
        <v>70.728492983526536</v>
      </c>
      <c r="P4" s="30">
        <v>4395.4189141623201</v>
      </c>
      <c r="Q4" s="5">
        <v>3031.9725793443699</v>
      </c>
      <c r="R4" s="5">
        <v>2039.0932842721199</v>
      </c>
      <c r="S4" s="5">
        <v>2378.58700518464</v>
      </c>
      <c r="T4" s="5">
        <v>3168.4286510981101</v>
      </c>
      <c r="U4" s="5">
        <v>4552.6694342537203</v>
      </c>
      <c r="V4" s="5">
        <v>4471.3649583066799</v>
      </c>
      <c r="W4" s="5">
        <f>[1]ER!I4/([1]ER!AO4/1000)</f>
        <v>3578.2464358649258</v>
      </c>
      <c r="X4" s="43">
        <v>2355.2375606120731</v>
      </c>
      <c r="Y4" s="43">
        <v>3002.2407896508757</v>
      </c>
      <c r="Z4" s="43">
        <v>2995.047900353617</v>
      </c>
      <c r="AA4" s="43">
        <v>2543</v>
      </c>
      <c r="AB4" s="44">
        <v>2381.2885906040265</v>
      </c>
      <c r="AC4" s="51">
        <v>414.01603485102635</v>
      </c>
      <c r="AD4" s="52">
        <v>467.32403474110822</v>
      </c>
      <c r="AE4" s="52">
        <v>1321.1202338835526</v>
      </c>
      <c r="AF4" s="43">
        <v>1433.9234639134352</v>
      </c>
      <c r="AG4" s="53">
        <v>1551.7</v>
      </c>
      <c r="AH4" s="53">
        <v>1672</v>
      </c>
      <c r="AI4" s="53">
        <v>1828.534978721224</v>
      </c>
      <c r="AJ4" s="53">
        <v>2089.5362797262574</v>
      </c>
      <c r="AK4" s="54">
        <v>2308.6868251839965</v>
      </c>
      <c r="AL4" s="37">
        <v>102.66147270820893</v>
      </c>
      <c r="AM4" s="2">
        <v>139.90910465962696</v>
      </c>
      <c r="AN4" s="2">
        <v>133.75595421475458</v>
      </c>
      <c r="AO4" s="2">
        <v>307.70178388392509</v>
      </c>
      <c r="AP4" s="2">
        <v>766.96453477975797</v>
      </c>
      <c r="AQ4" s="2">
        <v>1617.2222129372524</v>
      </c>
      <c r="AR4" s="2">
        <v>1702.3905039686335</v>
      </c>
      <c r="AS4" s="2">
        <v>1842.9256812236247</v>
      </c>
      <c r="AT4" s="2">
        <v>1586.0947801021719</v>
      </c>
      <c r="AU4" s="2">
        <v>1984.7665923430905</v>
      </c>
      <c r="AV4" s="2">
        <v>3847.3266063833316</v>
      </c>
      <c r="AW4" s="2">
        <v>4361.2285718411968</v>
      </c>
      <c r="AX4" s="2">
        <v>4885.2053663471033</v>
      </c>
      <c r="AY4" s="2">
        <v>5885.0864066422091</v>
      </c>
      <c r="AZ4" s="2">
        <v>2262.0022445605609</v>
      </c>
      <c r="BA4" s="2">
        <f>[1]ER!BU4/([1]ER!AO4/1000)</f>
        <v>4124.0207702209618</v>
      </c>
      <c r="BB4" s="43">
        <v>4224.7340811645263</v>
      </c>
      <c r="BC4" s="43">
        <v>4579.4082713891075</v>
      </c>
      <c r="BD4" s="43">
        <v>5018.9266713945572</v>
      </c>
      <c r="BE4" s="43">
        <v>5219</v>
      </c>
      <c r="BF4" s="44">
        <v>5887.7969267962126</v>
      </c>
      <c r="BG4" s="37">
        <v>19143.564202780559</v>
      </c>
      <c r="BH4" s="2">
        <v>25780.438940422686</v>
      </c>
      <c r="BI4" s="2">
        <v>28314.444136798487</v>
      </c>
      <c r="BJ4" s="2">
        <v>33090.556237335542</v>
      </c>
      <c r="BK4" s="2">
        <v>24030.532757720954</v>
      </c>
      <c r="BL4" s="2">
        <v>25536.13206697235</v>
      </c>
      <c r="BM4" s="2">
        <v>30353.636227970095</v>
      </c>
      <c r="BN4" s="2">
        <v>34139.037833374779</v>
      </c>
      <c r="BO4" s="2">
        <v>34186.691446225137</v>
      </c>
      <c r="BP4" s="2">
        <v>32769.179528642286</v>
      </c>
      <c r="BQ4" s="2">
        <v>28516.153262775522</v>
      </c>
      <c r="BR4" s="2">
        <v>27231.726851269344</v>
      </c>
      <c r="BS4" s="2">
        <v>31394.795107872123</v>
      </c>
      <c r="BT4" s="2">
        <v>34471.546142017054</v>
      </c>
      <c r="BU4" s="2">
        <v>35826</v>
      </c>
      <c r="BV4" s="56">
        <v>24365</v>
      </c>
    </row>
    <row r="5" spans="1:74" x14ac:dyDescent="0.25">
      <c r="A5" s="3" t="s">
        <v>2</v>
      </c>
      <c r="B5" s="58" t="s">
        <v>33</v>
      </c>
      <c r="C5" s="23">
        <v>56.350645425894697</v>
      </c>
      <c r="D5" s="4">
        <v>70.516105969050002</v>
      </c>
      <c r="E5" s="4">
        <v>70.524820378135502</v>
      </c>
      <c r="F5" s="4">
        <v>64.885286730407998</v>
      </c>
      <c r="G5" s="4">
        <v>65.670444711792101</v>
      </c>
      <c r="H5" s="4">
        <v>66.005973677822496</v>
      </c>
      <c r="I5" s="4">
        <v>67.014812001519203</v>
      </c>
      <c r="J5" s="4">
        <f>[1]ER!AX5/([1]ER!AO5/1000)</f>
        <v>68.759914549800115</v>
      </c>
      <c r="K5" s="1">
        <v>70.206645656634024</v>
      </c>
      <c r="L5" s="1">
        <v>69.379555322225215</v>
      </c>
      <c r="M5" s="1">
        <v>70</v>
      </c>
      <c r="N5" s="1">
        <v>71.337614852623759</v>
      </c>
      <c r="O5" s="24">
        <v>69.117934842722349</v>
      </c>
      <c r="P5" s="30">
        <v>4500.5992150607799</v>
      </c>
      <c r="Q5" s="5">
        <v>3020.1028507931301</v>
      </c>
      <c r="R5" s="5">
        <v>2406.1850529677599</v>
      </c>
      <c r="S5" s="5">
        <v>2299.1103600281499</v>
      </c>
      <c r="T5" s="5">
        <v>2136.5837185250798</v>
      </c>
      <c r="U5" s="5">
        <v>2384.5950880748101</v>
      </c>
      <c r="V5" s="5">
        <v>2323.43545596489</v>
      </c>
      <c r="W5" s="5">
        <f>[1]ER!I5/([1]ER!AO5/1000)</f>
        <v>2093.8387021722115</v>
      </c>
      <c r="X5" s="43">
        <v>2012.0010998540577</v>
      </c>
      <c r="Y5" s="43">
        <v>2680.0060120198059</v>
      </c>
      <c r="Z5" s="43">
        <v>2761.3803230543317</v>
      </c>
      <c r="AA5" s="43">
        <v>2732</v>
      </c>
      <c r="AB5" s="44">
        <v>2247.4964052037335</v>
      </c>
      <c r="AC5" s="51">
        <v>392.60182027260834</v>
      </c>
      <c r="AD5" s="52">
        <v>503.91547492949411</v>
      </c>
      <c r="AE5" s="52">
        <v>860.33245156076111</v>
      </c>
      <c r="AF5" s="43">
        <v>935.45948949850924</v>
      </c>
      <c r="AG5" s="53">
        <v>1059.8335372362965</v>
      </c>
      <c r="AH5" s="53">
        <v>1253</v>
      </c>
      <c r="AI5" s="53">
        <v>1382.7953187686812</v>
      </c>
      <c r="AJ5" s="53">
        <v>1520.5315672084</v>
      </c>
      <c r="AK5" s="54">
        <v>1757.9399397585225</v>
      </c>
      <c r="AL5" s="37">
        <v>391.41562807101332</v>
      </c>
      <c r="AM5" s="2">
        <v>442.18112921561197</v>
      </c>
      <c r="AN5" s="2">
        <v>462.82644656805064</v>
      </c>
      <c r="AO5" s="2">
        <v>943.5346188260753</v>
      </c>
      <c r="AP5" s="2">
        <v>1047.7034067786631</v>
      </c>
      <c r="AQ5" s="2">
        <v>1077.8117544859076</v>
      </c>
      <c r="AR5" s="2">
        <v>2010.6748954459697</v>
      </c>
      <c r="AS5" s="2">
        <v>2498.2383516924742</v>
      </c>
      <c r="AT5" s="2">
        <v>3396.4471856396426</v>
      </c>
      <c r="AU5" s="2">
        <v>3532.4488222550508</v>
      </c>
      <c r="AV5" s="2">
        <v>3291.6296103661643</v>
      </c>
      <c r="AW5" s="2">
        <v>3161.9930716811286</v>
      </c>
      <c r="AX5" s="2">
        <v>3105.1292766837628</v>
      </c>
      <c r="AY5" s="2">
        <v>3005.9582686888516</v>
      </c>
      <c r="AZ5" s="2">
        <v>3543.0497531333081</v>
      </c>
      <c r="BA5" s="2">
        <f>[1]ER!BU5/([1]ER!AO5/1000)</f>
        <v>3724.6064849087329</v>
      </c>
      <c r="BB5" s="43">
        <v>3775.8789314494807</v>
      </c>
      <c r="BC5" s="43">
        <v>4119.5513424374503</v>
      </c>
      <c r="BD5" s="43">
        <v>3967.9559980647296</v>
      </c>
      <c r="BE5" s="43">
        <v>3721</v>
      </c>
      <c r="BF5" s="44">
        <v>3165.6392651559718</v>
      </c>
      <c r="BG5" s="37">
        <v>10507.932870173325</v>
      </c>
      <c r="BH5" s="2">
        <v>12567.33323276908</v>
      </c>
      <c r="BI5" s="2">
        <v>17378.648551926399</v>
      </c>
      <c r="BJ5" s="2">
        <v>22056.586272882323</v>
      </c>
      <c r="BK5" s="2">
        <v>16471.604050288352</v>
      </c>
      <c r="BL5" s="2">
        <v>16529.851724649299</v>
      </c>
      <c r="BM5" s="2">
        <v>17604.270356150988</v>
      </c>
      <c r="BN5" s="2">
        <v>18051.111251820425</v>
      </c>
      <c r="BO5" s="2">
        <v>17652.549367275646</v>
      </c>
      <c r="BP5" s="2">
        <v>18320.59332404946</v>
      </c>
      <c r="BQ5" s="2">
        <v>19763.370760406873</v>
      </c>
      <c r="BR5" s="2">
        <v>19045.233613232089</v>
      </c>
      <c r="BS5" s="2">
        <v>20681.437042086254</v>
      </c>
      <c r="BT5" s="2">
        <v>22164.126624396289</v>
      </c>
      <c r="BU5" s="2">
        <v>23275</v>
      </c>
      <c r="BV5" s="56">
        <v>21397</v>
      </c>
    </row>
    <row r="6" spans="1:74" x14ac:dyDescent="0.25">
      <c r="A6" s="3" t="s">
        <v>3</v>
      </c>
      <c r="B6" s="58" t="s">
        <v>34</v>
      </c>
      <c r="C6" s="23">
        <v>35.546987604496998</v>
      </c>
      <c r="D6" s="4">
        <v>40.270131448538301</v>
      </c>
      <c r="E6" s="4">
        <v>39.993123552928502</v>
      </c>
      <c r="F6" s="4">
        <v>39.299151401971798</v>
      </c>
      <c r="G6" s="4">
        <v>39.632627279896099</v>
      </c>
      <c r="H6" s="4">
        <v>39.936121227011398</v>
      </c>
      <c r="I6" s="4">
        <v>40.7209345209939</v>
      </c>
      <c r="J6" s="4">
        <f>[1]ER!AX6/([1]ER!AO6/1000)</f>
        <v>42.617466881471067</v>
      </c>
      <c r="K6" s="1">
        <v>43.052548407950496</v>
      </c>
      <c r="L6" s="1">
        <v>43.615273239424916</v>
      </c>
      <c r="M6" s="1">
        <v>46</v>
      </c>
      <c r="N6" s="1">
        <v>46.200836711472988</v>
      </c>
      <c r="O6" s="24">
        <v>46.226242610505054</v>
      </c>
      <c r="P6" s="30">
        <v>1667.1160773993099</v>
      </c>
      <c r="Q6" s="5">
        <v>1026.75632464968</v>
      </c>
      <c r="R6" s="5">
        <v>979.88639231593595</v>
      </c>
      <c r="S6" s="5">
        <v>1515.76331728529</v>
      </c>
      <c r="T6" s="5">
        <v>1481.93541553056</v>
      </c>
      <c r="U6" s="5">
        <v>1575.5588401960699</v>
      </c>
      <c r="V6" s="5">
        <v>1540.93339854242</v>
      </c>
      <c r="W6" s="5">
        <f>[1]ER!I6/([1]ER!AO6/1000)</f>
        <v>2056.0721578607122</v>
      </c>
      <c r="X6" s="43">
        <v>1479.7779442397875</v>
      </c>
      <c r="Y6" s="43">
        <v>1582.3021203138405</v>
      </c>
      <c r="Z6" s="43">
        <v>1816.3660121845674</v>
      </c>
      <c r="AA6" s="43">
        <v>2100</v>
      </c>
      <c r="AB6" s="44">
        <v>2021.7309919118222</v>
      </c>
      <c r="AC6" s="51">
        <v>587.47555749757475</v>
      </c>
      <c r="AD6" s="52">
        <v>814.76117933066553</v>
      </c>
      <c r="AE6" s="52">
        <v>1083.2321324697948</v>
      </c>
      <c r="AF6" s="43">
        <v>1157.1420462787194</v>
      </c>
      <c r="AG6" s="53">
        <v>1301.0180854088958</v>
      </c>
      <c r="AH6" s="53">
        <v>1477</v>
      </c>
      <c r="AI6" s="53">
        <v>1578.0453336066766</v>
      </c>
      <c r="AJ6" s="53">
        <v>1759.63714440844</v>
      </c>
      <c r="AK6" s="54">
        <v>1941.6187841310921</v>
      </c>
      <c r="AL6" s="37">
        <v>62.412548788570589</v>
      </c>
      <c r="AM6" s="2">
        <v>62.263925167184055</v>
      </c>
      <c r="AN6" s="2">
        <v>122.58817284359144</v>
      </c>
      <c r="AO6" s="2">
        <v>153.40552547549632</v>
      </c>
      <c r="AP6" s="2">
        <v>241.93138323135813</v>
      </c>
      <c r="AQ6" s="2">
        <v>263.48555006710279</v>
      </c>
      <c r="AR6" s="2">
        <v>207.17790824153826</v>
      </c>
      <c r="AS6" s="2">
        <v>281.61194755256003</v>
      </c>
      <c r="AT6" s="2">
        <v>305.1995024124368</v>
      </c>
      <c r="AU6" s="2">
        <v>248.99406058063065</v>
      </c>
      <c r="AV6" s="2">
        <v>245.83846933214338</v>
      </c>
      <c r="AW6" s="2">
        <v>283.56033545581613</v>
      </c>
      <c r="AX6" s="2">
        <v>330.6993969971478</v>
      </c>
      <c r="AY6" s="2">
        <v>354.92147903928225</v>
      </c>
      <c r="AZ6" s="2">
        <v>433.64908961171199</v>
      </c>
      <c r="BA6" s="2">
        <f>[1]ER!BU6/([1]ER!AO6/1000)</f>
        <v>499.55609370670993</v>
      </c>
      <c r="BB6" s="43">
        <v>604.90574943819081</v>
      </c>
      <c r="BC6" s="43">
        <v>556.85960061571575</v>
      </c>
      <c r="BD6" s="43">
        <v>596.76336823527413</v>
      </c>
      <c r="BE6" s="43">
        <v>551</v>
      </c>
      <c r="BF6" s="44">
        <v>401.15339854548915</v>
      </c>
      <c r="BG6" s="37">
        <v>5427.9541031064018</v>
      </c>
      <c r="BH6" s="2">
        <v>6292.5584872502577</v>
      </c>
      <c r="BI6" s="2">
        <v>7389.2996644307295</v>
      </c>
      <c r="BJ6" s="2">
        <v>9073.2144012770459</v>
      </c>
      <c r="BK6" s="2">
        <v>7766.2212705004004</v>
      </c>
      <c r="BL6" s="2">
        <v>8600.343090816652</v>
      </c>
      <c r="BM6" s="2">
        <v>9785.9372573380952</v>
      </c>
      <c r="BN6" s="2">
        <v>10464.712367247177</v>
      </c>
      <c r="BO6" s="2">
        <v>10947.37134093908</v>
      </c>
      <c r="BP6" s="2">
        <v>10998.007648704772</v>
      </c>
      <c r="BQ6" s="2">
        <v>12319.208259941395</v>
      </c>
      <c r="BR6" s="2">
        <v>12241.425097226356</v>
      </c>
      <c r="BS6" s="2">
        <v>13280.929639316064</v>
      </c>
      <c r="BT6" s="2">
        <v>14517.373190557808</v>
      </c>
      <c r="BU6" s="2">
        <v>15918</v>
      </c>
      <c r="BV6" s="56">
        <v>16145</v>
      </c>
    </row>
    <row r="7" spans="1:74" x14ac:dyDescent="0.25">
      <c r="A7" s="3" t="s">
        <v>4</v>
      </c>
      <c r="B7" s="58" t="s">
        <v>35</v>
      </c>
      <c r="C7" s="23">
        <v>27.431783156558801</v>
      </c>
      <c r="D7" s="4">
        <v>33.895666190423903</v>
      </c>
      <c r="E7" s="4">
        <v>32.930660483207397</v>
      </c>
      <c r="F7" s="4">
        <v>32.3117684678557</v>
      </c>
      <c r="G7" s="4">
        <v>31.682384350668499</v>
      </c>
      <c r="H7" s="4">
        <v>32.194889436926204</v>
      </c>
      <c r="I7" s="4">
        <v>32.452814201283701</v>
      </c>
      <c r="J7" s="4">
        <f>[1]ER!AX7/([1]ER!AO7/1000)</f>
        <v>33.969639426547175</v>
      </c>
      <c r="K7" s="1">
        <v>34.26946952282595</v>
      </c>
      <c r="L7" s="1">
        <v>35.018260008874023</v>
      </c>
      <c r="M7" s="1">
        <v>37</v>
      </c>
      <c r="N7" s="1">
        <v>37.35514821971752</v>
      </c>
      <c r="O7" s="24">
        <v>36.69408461803674</v>
      </c>
      <c r="P7" s="30">
        <v>895.76249136438298</v>
      </c>
      <c r="Q7" s="5">
        <v>701.26753855735103</v>
      </c>
      <c r="R7" s="5">
        <v>492.24885930136901</v>
      </c>
      <c r="S7" s="5">
        <v>874.03332536075902</v>
      </c>
      <c r="T7" s="5">
        <v>1156.1989259864599</v>
      </c>
      <c r="U7" s="5">
        <v>691.71864961764004</v>
      </c>
      <c r="V7" s="5">
        <v>924.85224648886799</v>
      </c>
      <c r="W7" s="5">
        <f>[1]ER!I7/([1]ER!AO7/1000)</f>
        <v>1755.5940522592753</v>
      </c>
      <c r="X7" s="43">
        <v>1281.6737182263385</v>
      </c>
      <c r="Y7" s="43">
        <v>845.58062277438364</v>
      </c>
      <c r="Z7" s="43">
        <v>851.49354857715196</v>
      </c>
      <c r="AA7" s="43">
        <v>839</v>
      </c>
      <c r="AB7" s="44">
        <v>1065.3967393981186</v>
      </c>
      <c r="AC7" s="51">
        <v>305.08303885017051</v>
      </c>
      <c r="AD7" s="52">
        <v>445.47981267199725</v>
      </c>
      <c r="AE7" s="52">
        <v>996.07296533021247</v>
      </c>
      <c r="AF7" s="43">
        <v>1128.5053659592897</v>
      </c>
      <c r="AG7" s="53">
        <v>1301.6658510014151</v>
      </c>
      <c r="AH7" s="53">
        <v>1785</v>
      </c>
      <c r="AI7" s="53">
        <v>1983.4708992248063</v>
      </c>
      <c r="AJ7" s="53">
        <v>2227.9199062463804</v>
      </c>
      <c r="AK7" s="54">
        <v>2582.8828947902662</v>
      </c>
      <c r="AL7" s="37">
        <v>53.659736293424963</v>
      </c>
      <c r="AM7" s="2">
        <v>45.125399842380979</v>
      </c>
      <c r="AN7" s="6" t="s">
        <v>5</v>
      </c>
      <c r="AO7" s="6" t="s">
        <v>5</v>
      </c>
      <c r="AP7" s="2">
        <v>161.47034596375616</v>
      </c>
      <c r="AQ7" s="2">
        <v>190.3202494096688</v>
      </c>
      <c r="AR7" s="2">
        <v>150.60753811624488</v>
      </c>
      <c r="AS7" s="2">
        <v>396.16314970049348</v>
      </c>
      <c r="AT7" s="2">
        <v>207.98424504517439</v>
      </c>
      <c r="AU7" s="2">
        <v>164.52632157379932</v>
      </c>
      <c r="AV7" s="2">
        <v>312.00071059914728</v>
      </c>
      <c r="AW7" s="2">
        <v>329.44570676871564</v>
      </c>
      <c r="AX7" s="2">
        <v>621.59396603356038</v>
      </c>
      <c r="AY7" s="2">
        <v>614.7213644747477</v>
      </c>
      <c r="AZ7" s="2">
        <v>547.4421166352447</v>
      </c>
      <c r="BA7" s="2">
        <f>[1]ER!BU7/([1]ER!AO7/1000)</f>
        <v>864.42238287192822</v>
      </c>
      <c r="BB7" s="43">
        <v>793.62028184029055</v>
      </c>
      <c r="BC7" s="43">
        <v>831.01129731390142</v>
      </c>
      <c r="BD7" s="43">
        <v>953.37889589347787</v>
      </c>
      <c r="BE7" s="43">
        <v>1052</v>
      </c>
      <c r="BF7" s="44">
        <v>967.88969014977408</v>
      </c>
      <c r="BG7" s="37">
        <v>2169.0742094604248</v>
      </c>
      <c r="BH7" s="2">
        <v>2747.8007378169905</v>
      </c>
      <c r="BI7" s="2">
        <v>3146.0501200664985</v>
      </c>
      <c r="BJ7" s="2">
        <v>3494.172640569906</v>
      </c>
      <c r="BK7" s="2">
        <v>3348.2525552258489</v>
      </c>
      <c r="BL7" s="2">
        <v>3578.9045553145338</v>
      </c>
      <c r="BM7" s="2">
        <v>4269.2936299130988</v>
      </c>
      <c r="BN7" s="2">
        <v>5102.0414378381674</v>
      </c>
      <c r="BO7" s="2">
        <v>5271.3095558825362</v>
      </c>
      <c r="BP7" s="2">
        <v>5205.7322007329421</v>
      </c>
      <c r="BQ7" s="2">
        <v>5599.9588290103793</v>
      </c>
      <c r="BR7" s="2">
        <v>5646.866775493887</v>
      </c>
      <c r="BS7" s="2">
        <v>6350.2622387567262</v>
      </c>
      <c r="BT7" s="2">
        <v>6953.8089907500153</v>
      </c>
      <c r="BU7" s="2">
        <v>7649</v>
      </c>
      <c r="BV7" s="56">
        <v>7209</v>
      </c>
    </row>
    <row r="8" spans="1:74" x14ac:dyDescent="0.25">
      <c r="A8" s="3" t="s">
        <v>6</v>
      </c>
      <c r="B8" s="58" t="s">
        <v>36</v>
      </c>
      <c r="C8" s="23">
        <v>25.417872630219001</v>
      </c>
      <c r="D8" s="4">
        <v>31.6142536504174</v>
      </c>
      <c r="E8" s="4">
        <v>33.408131480798403</v>
      </c>
      <c r="F8" s="4">
        <v>30.8011577740156</v>
      </c>
      <c r="G8" s="4">
        <v>31.587570312926701</v>
      </c>
      <c r="H8" s="4">
        <v>32.258243742534098</v>
      </c>
      <c r="I8" s="4">
        <v>32.718263171589903</v>
      </c>
      <c r="J8" s="4">
        <f>[1]ER!AX8/([1]ER!AO8/1000)</f>
        <v>34.308287403076889</v>
      </c>
      <c r="K8" s="1">
        <v>34.707425733856908</v>
      </c>
      <c r="L8" s="1">
        <v>35.523309368009279</v>
      </c>
      <c r="M8" s="1">
        <v>38</v>
      </c>
      <c r="N8" s="1">
        <v>37.974563790770937</v>
      </c>
      <c r="O8" s="24">
        <v>37.459479690681761</v>
      </c>
      <c r="P8" s="30">
        <v>1696.68399550709</v>
      </c>
      <c r="Q8" s="5">
        <v>1656.31351978413</v>
      </c>
      <c r="R8" s="5">
        <v>1909.05364973974</v>
      </c>
      <c r="S8" s="5">
        <v>1554.7055310769999</v>
      </c>
      <c r="T8" s="5">
        <v>1474.3596745125899</v>
      </c>
      <c r="U8" s="5">
        <v>1625.23543628636</v>
      </c>
      <c r="V8" s="5">
        <v>2152.35714043285</v>
      </c>
      <c r="W8" s="5">
        <f>[1]ER!I8/([1]ER!AO8/1000)</f>
        <v>1879.6421842258185</v>
      </c>
      <c r="X8" s="43">
        <v>1771.4991753097725</v>
      </c>
      <c r="Y8" s="43">
        <v>1487.7621331929706</v>
      </c>
      <c r="Z8" s="43">
        <v>1681.9482125389882</v>
      </c>
      <c r="AA8" s="43">
        <v>1513</v>
      </c>
      <c r="AB8" s="44">
        <v>1839.0479392528405</v>
      </c>
      <c r="AC8" s="51">
        <v>372.68906257424396</v>
      </c>
      <c r="AD8" s="52">
        <v>791.30317043804871</v>
      </c>
      <c r="AE8" s="52">
        <v>1163.4590132581034</v>
      </c>
      <c r="AF8" s="43">
        <v>1397.1738967053477</v>
      </c>
      <c r="AG8" s="53">
        <v>1764.5783859458481</v>
      </c>
      <c r="AH8" s="53">
        <v>2106</v>
      </c>
      <c r="AI8" s="53">
        <v>2483.7917923476562</v>
      </c>
      <c r="AJ8" s="53">
        <v>2824.7104265121861</v>
      </c>
      <c r="AK8" s="54">
        <v>3168.881753936239</v>
      </c>
      <c r="AL8" s="38" t="s">
        <v>5</v>
      </c>
      <c r="AM8" s="6" t="s">
        <v>5</v>
      </c>
      <c r="AN8" s="2">
        <v>517.64772240146192</v>
      </c>
      <c r="AO8" s="2">
        <v>508.2986029920819</v>
      </c>
      <c r="AP8" s="2">
        <v>464.24795592060485</v>
      </c>
      <c r="AQ8" s="6" t="s">
        <v>5</v>
      </c>
      <c r="AR8" s="6" t="s">
        <v>5</v>
      </c>
      <c r="AS8" s="2">
        <v>606.72104340673866</v>
      </c>
      <c r="AT8" s="2">
        <v>781.27242726360055</v>
      </c>
      <c r="AU8" s="2">
        <v>839.5763246160443</v>
      </c>
      <c r="AV8" s="2">
        <v>915.81314807983927</v>
      </c>
      <c r="AW8" s="2">
        <v>928.93795359296746</v>
      </c>
      <c r="AX8" s="2">
        <v>834.2242367975532</v>
      </c>
      <c r="AY8" s="2">
        <v>876.00855626857788</v>
      </c>
      <c r="AZ8" s="2">
        <v>780.92056883619375</v>
      </c>
      <c r="BA8" s="2">
        <f>[1]ER!BU8/([1]ER!AO8/1000)</f>
        <v>502.8925789618882</v>
      </c>
      <c r="BB8" s="43">
        <v>451.39316886486233</v>
      </c>
      <c r="BC8" s="43">
        <v>651.33025492565162</v>
      </c>
      <c r="BD8" s="43">
        <v>653.92097152243321</v>
      </c>
      <c r="BE8" s="43">
        <v>505</v>
      </c>
      <c r="BF8" s="44">
        <v>769.35419274881974</v>
      </c>
      <c r="BG8" s="37">
        <v>6515.3871686661296</v>
      </c>
      <c r="BH8" s="2">
        <v>7306.6952665574081</v>
      </c>
      <c r="BI8" s="2">
        <v>7918.6307244900963</v>
      </c>
      <c r="BJ8" s="2">
        <v>10309.861534944286</v>
      </c>
      <c r="BK8" s="2">
        <v>9443.3460267823375</v>
      </c>
      <c r="BL8" s="2">
        <v>9561.9492602155824</v>
      </c>
      <c r="BM8" s="2">
        <v>10876.542014342818</v>
      </c>
      <c r="BN8" s="2">
        <v>10994.522418218556</v>
      </c>
      <c r="BO8" s="2">
        <v>10588.065672139344</v>
      </c>
      <c r="BP8" s="2">
        <v>11648.646355398174</v>
      </c>
      <c r="BQ8" s="2">
        <v>11945.347604673134</v>
      </c>
      <c r="BR8" s="2">
        <v>12251.234100500684</v>
      </c>
      <c r="BS8" s="2">
        <v>13621.816420035169</v>
      </c>
      <c r="BT8" s="2">
        <v>15539.880282253351</v>
      </c>
      <c r="BU8" s="2">
        <v>17592</v>
      </c>
      <c r="BV8" s="56">
        <v>17615</v>
      </c>
    </row>
    <row r="9" spans="1:74" x14ac:dyDescent="0.25">
      <c r="A9" s="3" t="s">
        <v>7</v>
      </c>
      <c r="B9" s="58" t="s">
        <v>37</v>
      </c>
      <c r="C9" s="23">
        <v>42.240601617757399</v>
      </c>
      <c r="D9" s="4">
        <v>48.481932862946302</v>
      </c>
      <c r="E9" s="4">
        <v>48.116391852570302</v>
      </c>
      <c r="F9" s="4">
        <v>47.995159873361096</v>
      </c>
      <c r="G9" s="4">
        <v>47.6885080143878</v>
      </c>
      <c r="H9" s="4">
        <v>48.018401457341703</v>
      </c>
      <c r="I9" s="4">
        <v>48.077332901432897</v>
      </c>
      <c r="J9" s="4">
        <f>[1]ER!AX9/([1]ER!AO9/1000)</f>
        <v>51.384341103059938</v>
      </c>
      <c r="K9" s="1">
        <v>52.284582049901594</v>
      </c>
      <c r="L9" s="1">
        <v>53.650690962675441</v>
      </c>
      <c r="M9" s="1">
        <v>56</v>
      </c>
      <c r="N9" s="1">
        <v>56.72690290320454</v>
      </c>
      <c r="O9" s="24">
        <v>56.140583052898251</v>
      </c>
      <c r="P9" s="30">
        <v>1887.4732204821801</v>
      </c>
      <c r="Q9" s="5">
        <v>1182.6796786707</v>
      </c>
      <c r="R9" s="5">
        <v>830.04461687681896</v>
      </c>
      <c r="S9" s="5">
        <v>1345.34913238943</v>
      </c>
      <c r="T9" s="5">
        <v>1181.1898092128199</v>
      </c>
      <c r="U9" s="5">
        <v>1533.8017645923101</v>
      </c>
      <c r="V9" s="5">
        <v>2597.8978953380301</v>
      </c>
      <c r="W9" s="5">
        <f>[1]ER!I9/([1]ER!AO9/1000)</f>
        <v>2648.0410933514559</v>
      </c>
      <c r="X9" s="43">
        <v>2029.2490048807181</v>
      </c>
      <c r="Y9" s="43">
        <v>1964.59827124553</v>
      </c>
      <c r="Z9" s="43">
        <v>2133.0670454964761</v>
      </c>
      <c r="AA9" s="43">
        <v>2244</v>
      </c>
      <c r="AB9" s="44">
        <v>1892.2751162702764</v>
      </c>
      <c r="AC9" s="51">
        <v>656.88296442788828</v>
      </c>
      <c r="AD9" s="52">
        <v>1054.4509194659684</v>
      </c>
      <c r="AE9" s="52">
        <v>2216.0629125643172</v>
      </c>
      <c r="AF9" s="43">
        <v>2395.1423661332879</v>
      </c>
      <c r="AG9" s="53">
        <v>2712.9187568704979</v>
      </c>
      <c r="AH9" s="53">
        <v>3234</v>
      </c>
      <c r="AI9" s="53">
        <v>3290.0384338750328</v>
      </c>
      <c r="AJ9" s="53">
        <v>3510.2370776793191</v>
      </c>
      <c r="AK9" s="54">
        <v>3835.9704170051436</v>
      </c>
      <c r="AL9" s="37">
        <v>777.40370411707158</v>
      </c>
      <c r="AM9" s="2">
        <v>859.91838380467732</v>
      </c>
      <c r="AN9" s="2">
        <v>982.78486727474103</v>
      </c>
      <c r="AO9" s="2">
        <v>1097.2738891705283</v>
      </c>
      <c r="AP9" s="2">
        <v>1174.585647344672</v>
      </c>
      <c r="AQ9" s="2">
        <v>1309.5021995154477</v>
      </c>
      <c r="AR9" s="2">
        <v>1635.1988751988754</v>
      </c>
      <c r="AS9" s="2">
        <v>513.88378382416658</v>
      </c>
      <c r="AT9" s="2">
        <v>1787.9296038140069</v>
      </c>
      <c r="AU9" s="2">
        <v>1613.2578881456368</v>
      </c>
      <c r="AV9" s="2">
        <v>1747.1650824442288</v>
      </c>
      <c r="AW9" s="2">
        <v>2224.4888099118061</v>
      </c>
      <c r="AX9" s="2">
        <v>2244.5026438362979</v>
      </c>
      <c r="AY9" s="2">
        <v>2139.190403035569</v>
      </c>
      <c r="AZ9" s="2">
        <v>2260.6984852230394</v>
      </c>
      <c r="BA9" s="2">
        <f>[1]ER!BU9/([1]ER!AO9/1000)</f>
        <v>2509.8029178397751</v>
      </c>
      <c r="BB9" s="43">
        <v>2670.8577884080742</v>
      </c>
      <c r="BC9" s="43">
        <v>2931.9541035455641</v>
      </c>
      <c r="BD9" s="43">
        <v>3119.8221467842513</v>
      </c>
      <c r="BE9" s="43">
        <v>3210</v>
      </c>
      <c r="BF9" s="44">
        <v>3273.1149887469046</v>
      </c>
      <c r="BG9" s="37">
        <v>7728.3140951976629</v>
      </c>
      <c r="BH9" s="2">
        <v>9523.0473230473235</v>
      </c>
      <c r="BI9" s="2">
        <v>11907.795060289569</v>
      </c>
      <c r="BJ9" s="2">
        <v>13193.763012582602</v>
      </c>
      <c r="BK9" s="2">
        <v>10656.884755184949</v>
      </c>
      <c r="BL9" s="2">
        <v>11584.364694471387</v>
      </c>
      <c r="BM9" s="2">
        <v>14311.742017900866</v>
      </c>
      <c r="BN9" s="2">
        <v>15510.235541779244</v>
      </c>
      <c r="BO9" s="2">
        <v>16533.331654368249</v>
      </c>
      <c r="BP9" s="2">
        <v>17074.869364339233</v>
      </c>
      <c r="BQ9" s="2">
        <v>17756.719841472881</v>
      </c>
      <c r="BR9" s="2">
        <v>18584.521151249304</v>
      </c>
      <c r="BS9" s="2">
        <v>20928.10034682912</v>
      </c>
      <c r="BT9" s="2">
        <v>22999.409615881334</v>
      </c>
      <c r="BU9" s="2">
        <v>24907</v>
      </c>
      <c r="BV9" s="56">
        <v>24891</v>
      </c>
    </row>
    <row r="10" spans="1:74" x14ac:dyDescent="0.25">
      <c r="A10" s="3" t="s">
        <v>8</v>
      </c>
      <c r="B10" s="58" t="s">
        <v>38</v>
      </c>
      <c r="C10" s="23">
        <v>31.235887026734598</v>
      </c>
      <c r="D10" s="4">
        <v>47.2926491261303</v>
      </c>
      <c r="E10" s="4">
        <v>46.720452851473603</v>
      </c>
      <c r="F10" s="4">
        <v>47.515529609075799</v>
      </c>
      <c r="G10" s="4">
        <v>48.204547518200201</v>
      </c>
      <c r="H10" s="4">
        <v>50.813205289876201</v>
      </c>
      <c r="I10" s="4">
        <v>50.820707070707101</v>
      </c>
      <c r="J10" s="4">
        <f>[1]ER!AX10/([1]ER!AO10/1000)</f>
        <v>52.673943499174186</v>
      </c>
      <c r="K10" s="1">
        <v>53.320112856820572</v>
      </c>
      <c r="L10" s="1">
        <v>53.375373325850362</v>
      </c>
      <c r="M10" s="1">
        <v>56</v>
      </c>
      <c r="N10" s="1">
        <v>55.3686419745869</v>
      </c>
      <c r="O10" s="24">
        <v>53.658880315681927</v>
      </c>
      <c r="P10" s="30">
        <v>2804.0025899693101</v>
      </c>
      <c r="Q10" s="5">
        <v>4591.8535209020802</v>
      </c>
      <c r="R10" s="5">
        <v>1940.87044982978</v>
      </c>
      <c r="S10" s="5">
        <v>1974.8325166425</v>
      </c>
      <c r="T10" s="5">
        <v>1755.7084332587301</v>
      </c>
      <c r="U10" s="5">
        <v>2051.7023959646899</v>
      </c>
      <c r="V10" s="5">
        <v>2025.9273772204799</v>
      </c>
      <c r="W10" s="5">
        <f>[1]ER!I10/([1]ER!AO10/1000)</f>
        <v>2172.3099718972035</v>
      </c>
      <c r="X10" s="43">
        <v>1636.095243135147</v>
      </c>
      <c r="Y10" s="43">
        <v>1893.7681727550389</v>
      </c>
      <c r="Z10" s="43">
        <v>2023.4250507676998</v>
      </c>
      <c r="AA10" s="43">
        <v>1811</v>
      </c>
      <c r="AB10" s="44">
        <v>2235.1172650295362</v>
      </c>
      <c r="AC10" s="51">
        <v>394.83210069444448</v>
      </c>
      <c r="AD10" s="52">
        <v>450.81186751016077</v>
      </c>
      <c r="AE10" s="52">
        <v>717.92257815039397</v>
      </c>
      <c r="AF10" s="43">
        <v>865.28890454797374</v>
      </c>
      <c r="AG10" s="53">
        <v>987.64600862925431</v>
      </c>
      <c r="AH10" s="53">
        <v>1299</v>
      </c>
      <c r="AI10" s="53">
        <v>1525.2324441615553</v>
      </c>
      <c r="AJ10" s="53">
        <v>1721.6655321872981</v>
      </c>
      <c r="AK10" s="54">
        <v>1873.9454165819955</v>
      </c>
      <c r="AL10" s="37">
        <v>63.974607809968127</v>
      </c>
      <c r="AM10" s="2">
        <v>64.601303900049871</v>
      </c>
      <c r="AN10" s="2">
        <v>66.516826344195181</v>
      </c>
      <c r="AO10" s="2">
        <v>149.25221424753761</v>
      </c>
      <c r="AP10" s="2">
        <v>187.81881828381026</v>
      </c>
      <c r="AQ10" s="2">
        <v>174.2319983318543</v>
      </c>
      <c r="AR10" s="2">
        <v>185.04289753339182</v>
      </c>
      <c r="AS10" s="2">
        <v>324.27502476242779</v>
      </c>
      <c r="AT10" s="2">
        <v>862.58384037089945</v>
      </c>
      <c r="AU10" s="2">
        <v>971.34824179220539</v>
      </c>
      <c r="AV10" s="2">
        <v>1520.4478153139544</v>
      </c>
      <c r="AW10" s="2">
        <v>1235.8282091716321</v>
      </c>
      <c r="AX10" s="2">
        <v>1398.3960304022476</v>
      </c>
      <c r="AY10" s="2">
        <v>1616.4144598570826</v>
      </c>
      <c r="AZ10" s="2">
        <v>607.18227533960294</v>
      </c>
      <c r="BA10" s="2">
        <f>[1]ER!BU10/([1]ER!AO10/1000)</f>
        <v>1130.2042396508459</v>
      </c>
      <c r="BB10" s="43">
        <v>1360.3313289085588</v>
      </c>
      <c r="BC10" s="43">
        <v>1524.2840181283364</v>
      </c>
      <c r="BD10" s="43">
        <v>1793.4804494020054</v>
      </c>
      <c r="BE10" s="43">
        <v>1707</v>
      </c>
      <c r="BF10" s="44">
        <v>2158.5468873773407</v>
      </c>
      <c r="BG10" s="37">
        <v>4378.1598995233171</v>
      </c>
      <c r="BH10" s="2">
        <v>5227.1911865067759</v>
      </c>
      <c r="BI10" s="2">
        <v>6227.5691631770442</v>
      </c>
      <c r="BJ10" s="2">
        <v>7836.2190402285505</v>
      </c>
      <c r="BK10" s="2">
        <v>6747.6695147605706</v>
      </c>
      <c r="BL10" s="2">
        <v>8597.5353034789787</v>
      </c>
      <c r="BM10" s="2">
        <v>9682.6124228729877</v>
      </c>
      <c r="BN10" s="2">
        <v>10750.335161812383</v>
      </c>
      <c r="BO10" s="2">
        <v>11004.720794128107</v>
      </c>
      <c r="BP10" s="2">
        <v>11559.261799024731</v>
      </c>
      <c r="BQ10" s="2">
        <v>12241.700123001907</v>
      </c>
      <c r="BR10" s="2">
        <v>12230.860714295663</v>
      </c>
      <c r="BS10" s="2">
        <v>13392.029510721042</v>
      </c>
      <c r="BT10" s="2">
        <v>14750.303455655205</v>
      </c>
      <c r="BU10" s="2">
        <v>14549</v>
      </c>
      <c r="BV10" s="56">
        <v>12795</v>
      </c>
    </row>
    <row r="11" spans="1:74" x14ac:dyDescent="0.25">
      <c r="A11" s="3" t="s">
        <v>9</v>
      </c>
      <c r="B11" s="58" t="s">
        <v>39</v>
      </c>
      <c r="C11" s="23">
        <v>26.030716373519301</v>
      </c>
      <c r="D11" s="4">
        <v>31.0176811724799</v>
      </c>
      <c r="E11" s="4">
        <v>31.463881410360401</v>
      </c>
      <c r="F11" s="4">
        <v>28.998312058233999</v>
      </c>
      <c r="G11" s="4">
        <v>29.011499103280901</v>
      </c>
      <c r="H11" s="4">
        <v>29.270134394891802</v>
      </c>
      <c r="I11" s="4">
        <v>29.862088562007301</v>
      </c>
      <c r="J11" s="4">
        <f>[1]ER!AX11/([1]ER!AO11/1000)</f>
        <v>30.560372787566688</v>
      </c>
      <c r="K11" s="1">
        <v>32.321052701253656</v>
      </c>
      <c r="L11" s="1">
        <v>32.85974499089253</v>
      </c>
      <c r="M11" s="1">
        <v>32</v>
      </c>
      <c r="N11" s="1">
        <v>32.421587221969688</v>
      </c>
      <c r="O11" s="24">
        <v>31.745044501526923</v>
      </c>
      <c r="P11" s="30">
        <v>1056.4638904880701</v>
      </c>
      <c r="Q11" s="5">
        <v>753.30677188262302</v>
      </c>
      <c r="R11" s="5">
        <v>457.93895358266599</v>
      </c>
      <c r="S11" s="5">
        <v>613.16027650615797</v>
      </c>
      <c r="T11" s="5">
        <v>738.30968456588198</v>
      </c>
      <c r="U11" s="5">
        <v>704.95386592304601</v>
      </c>
      <c r="V11" s="5">
        <v>1239.69629086295</v>
      </c>
      <c r="W11" s="5">
        <f>[1]ER!I11/([1]ER!AO11/1000)</f>
        <v>1331.6366380280385</v>
      </c>
      <c r="X11" s="43">
        <v>934.65627027098583</v>
      </c>
      <c r="Y11" s="43">
        <v>983.83838383838383</v>
      </c>
      <c r="Z11" s="43">
        <v>1313.1161159917056</v>
      </c>
      <c r="AA11" s="43">
        <v>3861</v>
      </c>
      <c r="AB11" s="44">
        <v>1352.2244543820477</v>
      </c>
      <c r="AC11" s="51">
        <v>372.11036985640555</v>
      </c>
      <c r="AD11" s="52">
        <v>473.99588577719766</v>
      </c>
      <c r="AE11" s="52">
        <v>922.35855367051852</v>
      </c>
      <c r="AF11" s="43">
        <v>975.1208751770605</v>
      </c>
      <c r="AG11" s="53">
        <v>1088.687579956721</v>
      </c>
      <c r="AH11" s="53">
        <v>1213</v>
      </c>
      <c r="AI11" s="53">
        <v>1312.8031861564818</v>
      </c>
      <c r="AJ11" s="53">
        <v>1515.9537770114578</v>
      </c>
      <c r="AK11" s="54">
        <v>1726.9637795608107</v>
      </c>
      <c r="AL11" s="37">
        <v>13.62187127532777</v>
      </c>
      <c r="AM11" s="2">
        <v>24.758673391410671</v>
      </c>
      <c r="AN11" s="2">
        <v>34.164466007492472</v>
      </c>
      <c r="AO11" s="2">
        <v>222.4331496223719</v>
      </c>
      <c r="AP11" s="2">
        <v>261.79319371727746</v>
      </c>
      <c r="AQ11" s="2">
        <v>262.03253564474591</v>
      </c>
      <c r="AR11" s="2">
        <v>329.26165491576052</v>
      </c>
      <c r="AS11" s="2">
        <v>411.3073597483716</v>
      </c>
      <c r="AT11" s="2">
        <v>397.31401522420515</v>
      </c>
      <c r="AU11" s="2">
        <v>390.92898566582778</v>
      </c>
      <c r="AV11" s="2">
        <v>440.2309513769502</v>
      </c>
      <c r="AW11" s="2">
        <v>500.41843199496316</v>
      </c>
      <c r="AX11" s="2">
        <v>603.58423884375998</v>
      </c>
      <c r="AY11" s="2">
        <v>748.00990905658625</v>
      </c>
      <c r="AZ11" s="2">
        <v>951.24331753992954</v>
      </c>
      <c r="BA11" s="2">
        <f>[1]ER!BU11/([1]ER!AO11/1000)</f>
        <v>1167.0593997802459</v>
      </c>
      <c r="BB11" s="43">
        <v>1013.5413495015819</v>
      </c>
      <c r="BC11" s="43">
        <v>1696.7199867527736</v>
      </c>
      <c r="BD11" s="43">
        <v>1907.6828478541013</v>
      </c>
      <c r="BE11" s="43">
        <v>2013</v>
      </c>
      <c r="BF11" s="44">
        <v>1607.6862548395691</v>
      </c>
      <c r="BG11" s="37">
        <v>2715.0807110106148</v>
      </c>
      <c r="BH11" s="2">
        <v>3650.7512563132109</v>
      </c>
      <c r="BI11" s="2">
        <v>4934.7052344053436</v>
      </c>
      <c r="BJ11" s="2">
        <v>5097.7739397428513</v>
      </c>
      <c r="BK11" s="2">
        <v>4543.359744598135</v>
      </c>
      <c r="BL11" s="2">
        <v>4487.0479094359207</v>
      </c>
      <c r="BM11" s="2">
        <v>4399.8386610176167</v>
      </c>
      <c r="BN11" s="2">
        <v>4355.3644899250976</v>
      </c>
      <c r="BO11" s="2">
        <v>4579.6268206897921</v>
      </c>
      <c r="BP11" s="2">
        <v>5950.4523257273886</v>
      </c>
      <c r="BQ11" s="2">
        <v>6637.0133037986361</v>
      </c>
      <c r="BR11" s="2">
        <v>6760.3357206211358</v>
      </c>
      <c r="BS11" s="2">
        <v>7686.7362146050673</v>
      </c>
      <c r="BT11" s="2">
        <v>9028.016719760848</v>
      </c>
      <c r="BU11" s="2">
        <v>10206</v>
      </c>
      <c r="BV11" s="56">
        <v>11191</v>
      </c>
    </row>
    <row r="12" spans="1:74" x14ac:dyDescent="0.25">
      <c r="A12" s="3" t="s">
        <v>10</v>
      </c>
      <c r="B12" s="58" t="s">
        <v>40</v>
      </c>
      <c r="C12" s="23">
        <v>34.867248239353103</v>
      </c>
      <c r="D12" s="4">
        <v>39.910203747424198</v>
      </c>
      <c r="E12" s="4">
        <v>39.112028767607299</v>
      </c>
      <c r="F12" s="4">
        <v>39.069093516367801</v>
      </c>
      <c r="G12" s="4">
        <v>39.031749706851102</v>
      </c>
      <c r="H12" s="4">
        <v>39.739428536679902</v>
      </c>
      <c r="I12" s="4">
        <v>41.491462423045697</v>
      </c>
      <c r="J12" s="4">
        <f>[1]ER!AX12/([1]ER!AO12/1000)</f>
        <v>44.105915131592134</v>
      </c>
      <c r="K12" s="1">
        <v>45.316602858345526</v>
      </c>
      <c r="L12" s="1">
        <v>46.865415286467915</v>
      </c>
      <c r="M12" s="1">
        <v>51</v>
      </c>
      <c r="N12" s="1">
        <v>52.549093493880974</v>
      </c>
      <c r="O12" s="24">
        <v>51.972663116644803</v>
      </c>
      <c r="P12" s="30">
        <v>1174.4686874406</v>
      </c>
      <c r="Q12" s="5">
        <v>550.32274792909095</v>
      </c>
      <c r="R12" s="5">
        <v>573.68235074032202</v>
      </c>
      <c r="S12" s="5">
        <v>592.22479679282105</v>
      </c>
      <c r="T12" s="5">
        <v>753.77732633261405</v>
      </c>
      <c r="U12" s="5">
        <v>1055.39804039314</v>
      </c>
      <c r="V12" s="5">
        <v>1076.4548728075299</v>
      </c>
      <c r="W12" s="5">
        <f>[1]ER!I12/([1]ER!AO12/1000)</f>
        <v>1279.5044999899778</v>
      </c>
      <c r="X12" s="43">
        <v>1094.7343101685742</v>
      </c>
      <c r="Y12" s="43">
        <v>1076.5550239234449</v>
      </c>
      <c r="Z12" s="43">
        <v>1117.6485412588938</v>
      </c>
      <c r="AA12" s="43">
        <v>1070</v>
      </c>
      <c r="AB12" s="44">
        <v>806.9011053087404</v>
      </c>
      <c r="AC12" s="51">
        <v>323.4743090564138</v>
      </c>
      <c r="AD12" s="52">
        <v>550.29668221888869</v>
      </c>
      <c r="AE12" s="52">
        <v>566.17058210660207</v>
      </c>
      <c r="AF12" s="43">
        <v>614.23173974222789</v>
      </c>
      <c r="AG12" s="53">
        <v>762.4055188729883</v>
      </c>
      <c r="AH12" s="53">
        <v>952</v>
      </c>
      <c r="AI12" s="53">
        <v>1119.854020410585</v>
      </c>
      <c r="AJ12" s="53">
        <v>1271.8089522724738</v>
      </c>
      <c r="AK12" s="54">
        <v>1491.5233898977435</v>
      </c>
      <c r="AL12" s="37">
        <v>25.351387499778067</v>
      </c>
      <c r="AM12" s="2">
        <v>27.58159741561769</v>
      </c>
      <c r="AN12" s="2">
        <v>32.206336698062465</v>
      </c>
      <c r="AO12" s="2">
        <v>57.055362684928376</v>
      </c>
      <c r="AP12" s="2">
        <v>40.639034370938475</v>
      </c>
      <c r="AQ12" s="2">
        <v>58.41878755916688</v>
      </c>
      <c r="AR12" s="2">
        <v>46.828069296817858</v>
      </c>
      <c r="AS12" s="2">
        <v>104.48096539769318</v>
      </c>
      <c r="AT12" s="2">
        <v>134.74275237767844</v>
      </c>
      <c r="AU12" s="2">
        <v>108.89910886089768</v>
      </c>
      <c r="AV12" s="2">
        <v>111.17931947148527</v>
      </c>
      <c r="AW12" s="2">
        <v>190.45643458751701</v>
      </c>
      <c r="AX12" s="2">
        <v>246.91950915296775</v>
      </c>
      <c r="AY12" s="2">
        <v>294.88586696260938</v>
      </c>
      <c r="AZ12" s="2">
        <v>337.04340418941422</v>
      </c>
      <c r="BA12" s="2">
        <f>[1]ER!BU12/([1]ER!AO12/1000)</f>
        <v>336.96806911343185</v>
      </c>
      <c r="BB12" s="43">
        <v>350.54060013229372</v>
      </c>
      <c r="BC12" s="43">
        <v>349.91207622786573</v>
      </c>
      <c r="BD12" s="43">
        <v>360.7698188019254</v>
      </c>
      <c r="BE12" s="43">
        <v>372</v>
      </c>
      <c r="BF12" s="44">
        <v>349.91992600649149</v>
      </c>
      <c r="BG12" s="37">
        <v>4428.4170296436641</v>
      </c>
      <c r="BH12" s="2">
        <v>4961.25941497038</v>
      </c>
      <c r="BI12" s="2">
        <v>5860.5240349356618</v>
      </c>
      <c r="BJ12" s="2">
        <v>6473.8168901111485</v>
      </c>
      <c r="BK12" s="2">
        <v>5445.6241385427893</v>
      </c>
      <c r="BL12" s="2">
        <v>6273.0359110088748</v>
      </c>
      <c r="BM12" s="2">
        <v>7364.5812644819598</v>
      </c>
      <c r="BN12" s="2">
        <v>7318.4157262250637</v>
      </c>
      <c r="BO12" s="2">
        <v>7731.5080155369924</v>
      </c>
      <c r="BP12" s="2">
        <v>9796.9334417470091</v>
      </c>
      <c r="BQ12" s="2">
        <v>11374.485693924396</v>
      </c>
      <c r="BR12" s="2">
        <v>9692.7178335905719</v>
      </c>
      <c r="BS12" s="2">
        <v>10656.083098188361</v>
      </c>
      <c r="BT12" s="2">
        <v>11849.749246058082</v>
      </c>
      <c r="BU12" s="2">
        <v>12831</v>
      </c>
      <c r="BV12" s="56">
        <v>12473</v>
      </c>
    </row>
    <row r="13" spans="1:74" x14ac:dyDescent="0.25">
      <c r="A13" s="3" t="s">
        <v>11</v>
      </c>
      <c r="B13" s="58" t="s">
        <v>41</v>
      </c>
      <c r="C13" s="23">
        <v>34.696430665780497</v>
      </c>
      <c r="D13" s="4">
        <v>39.0774260896969</v>
      </c>
      <c r="E13" s="4">
        <v>39.196282304169003</v>
      </c>
      <c r="F13" s="4">
        <v>38.735594051551303</v>
      </c>
      <c r="G13" s="4">
        <v>39.262069263944397</v>
      </c>
      <c r="H13" s="4">
        <v>39.934430548339201</v>
      </c>
      <c r="I13" s="4">
        <v>40.647808184561399</v>
      </c>
      <c r="J13" s="4">
        <f>[1]ER!AX13/([1]ER!AO13/1000)</f>
        <v>41.884816753926707</v>
      </c>
      <c r="K13" s="1">
        <v>42.521527338281267</v>
      </c>
      <c r="L13" s="1">
        <v>43.117615142300622</v>
      </c>
      <c r="M13" s="1">
        <v>46</v>
      </c>
      <c r="N13" s="1">
        <v>46.025890073295358</v>
      </c>
      <c r="O13" s="24">
        <v>45.154706506653604</v>
      </c>
      <c r="P13" s="30">
        <v>1520.3436243696201</v>
      </c>
      <c r="Q13" s="5">
        <v>851.943038348664</v>
      </c>
      <c r="R13" s="5">
        <v>901.32058440038804</v>
      </c>
      <c r="S13" s="5">
        <v>1094.0916235766099</v>
      </c>
      <c r="T13" s="5">
        <v>1075.7403106925001</v>
      </c>
      <c r="U13" s="5">
        <v>1135.54435085511</v>
      </c>
      <c r="V13" s="5">
        <v>1387.9565353113401</v>
      </c>
      <c r="W13" s="5">
        <f>[1]ER!I13/([1]ER!AO13/1000)</f>
        <v>2316.1383119498305</v>
      </c>
      <c r="X13" s="43">
        <v>1257.6184722781582</v>
      </c>
      <c r="Y13" s="43">
        <v>1040.3500622601812</v>
      </c>
      <c r="Z13" s="43">
        <v>1164.7513874096082</v>
      </c>
      <c r="AA13" s="43">
        <v>1384</v>
      </c>
      <c r="AB13" s="44">
        <v>1151.3837864315456</v>
      </c>
      <c r="AC13" s="51">
        <v>709.39833016217506</v>
      </c>
      <c r="AD13" s="52">
        <v>875.3689044021645</v>
      </c>
      <c r="AE13" s="52">
        <v>1293.6784009688754</v>
      </c>
      <c r="AF13" s="43">
        <v>1394.8830567477896</v>
      </c>
      <c r="AG13" s="53">
        <v>1654.2659234725625</v>
      </c>
      <c r="AH13" s="53">
        <v>1688</v>
      </c>
      <c r="AI13" s="53">
        <v>2120.7667226041654</v>
      </c>
      <c r="AJ13" s="53">
        <v>2327.7557965360197</v>
      </c>
      <c r="AK13" s="54">
        <v>2576.5979590081815</v>
      </c>
      <c r="AL13" s="37">
        <v>230.99026699836062</v>
      </c>
      <c r="AM13" s="2">
        <v>227.72398455013811</v>
      </c>
      <c r="AN13" s="2">
        <v>232.86560648581226</v>
      </c>
      <c r="AO13" s="2">
        <v>253.24971563087365</v>
      </c>
      <c r="AP13" s="2">
        <v>347.9582907078501</v>
      </c>
      <c r="AQ13" s="2">
        <v>468.00164791950164</v>
      </c>
      <c r="AR13" s="2">
        <v>535.94403385762109</v>
      </c>
      <c r="AS13" s="2">
        <v>508.54593222830908</v>
      </c>
      <c r="AT13" s="2">
        <v>674.59652620880297</v>
      </c>
      <c r="AU13" s="2">
        <v>734.92544956766665</v>
      </c>
      <c r="AV13" s="2">
        <v>815.73735415064687</v>
      </c>
      <c r="AW13" s="2">
        <v>946.40212806816635</v>
      </c>
      <c r="AX13" s="2">
        <v>958.92555784736567</v>
      </c>
      <c r="AY13" s="2">
        <v>986.41995184743382</v>
      </c>
      <c r="AZ13" s="2">
        <v>995.94116510338472</v>
      </c>
      <c r="BA13" s="2">
        <f>[1]ER!BU13/([1]ER!AO13/1000)</f>
        <v>1131.0672573499801</v>
      </c>
      <c r="BB13" s="43">
        <v>1067.4468289127976</v>
      </c>
      <c r="BC13" s="43">
        <v>890.55479871810383</v>
      </c>
      <c r="BD13" s="43">
        <v>968.83633771912264</v>
      </c>
      <c r="BE13" s="43">
        <v>1201</v>
      </c>
      <c r="BF13" s="44">
        <v>1135.5482459720206</v>
      </c>
      <c r="BG13" s="37">
        <v>5682.4321793735407</v>
      </c>
      <c r="BH13" s="2">
        <v>6816.2781883646012</v>
      </c>
      <c r="BI13" s="2">
        <v>8013.0979244040727</v>
      </c>
      <c r="BJ13" s="2">
        <v>9153.1420137113109</v>
      </c>
      <c r="BK13" s="2">
        <v>7383.8214728880666</v>
      </c>
      <c r="BL13" s="2">
        <v>7554.3378690114005</v>
      </c>
      <c r="BM13" s="2">
        <v>9236.8684964828553</v>
      </c>
      <c r="BN13" s="2">
        <v>9829.8908104833481</v>
      </c>
      <c r="BO13" s="2">
        <v>10818.10331579448</v>
      </c>
      <c r="BP13" s="2">
        <v>11667.868238372008</v>
      </c>
      <c r="BQ13" s="2">
        <v>11998.400036225596</v>
      </c>
      <c r="BR13" s="2">
        <v>12184.27785129356</v>
      </c>
      <c r="BS13" s="2">
        <v>13558.393804428866</v>
      </c>
      <c r="BT13" s="2">
        <v>14665.644294603317</v>
      </c>
      <c r="BU13" s="2">
        <v>14809</v>
      </c>
      <c r="BV13" s="56">
        <v>14312</v>
      </c>
    </row>
    <row r="14" spans="1:74" x14ac:dyDescent="0.25">
      <c r="A14" s="3" t="s">
        <v>12</v>
      </c>
      <c r="B14" s="58" t="s">
        <v>42</v>
      </c>
      <c r="C14" s="23">
        <v>27.373634634944501</v>
      </c>
      <c r="D14" s="4">
        <v>32.012476526942301</v>
      </c>
      <c r="E14" s="4">
        <v>31.589440841004102</v>
      </c>
      <c r="F14" s="4">
        <v>31.1986410153714</v>
      </c>
      <c r="G14" s="4">
        <v>31.426519535404001</v>
      </c>
      <c r="H14" s="4">
        <v>31.1016693659775</v>
      </c>
      <c r="I14" s="4">
        <v>31.9634378136724</v>
      </c>
      <c r="J14" s="4">
        <f>[1]ER!AX14/([1]ER!AO14/1000)</f>
        <v>33.414626071795098</v>
      </c>
      <c r="K14" s="1">
        <v>33.576475867827568</v>
      </c>
      <c r="L14" s="1">
        <v>34.074856772443354</v>
      </c>
      <c r="M14" s="1">
        <v>36</v>
      </c>
      <c r="N14" s="1">
        <v>36.268403619708714</v>
      </c>
      <c r="O14" s="24">
        <v>35.918497547749112</v>
      </c>
      <c r="P14" s="30">
        <v>1036.593917083</v>
      </c>
      <c r="Q14" s="5">
        <v>669.55027212832999</v>
      </c>
      <c r="R14" s="5">
        <v>669.36601027951497</v>
      </c>
      <c r="S14" s="5">
        <v>1127.80273629981</v>
      </c>
      <c r="T14" s="5">
        <v>996.98233596199304</v>
      </c>
      <c r="U14" s="5">
        <v>1077.07408731745</v>
      </c>
      <c r="V14" s="5">
        <v>998.84675346863798</v>
      </c>
      <c r="W14" s="5">
        <f>[1]ER!I14/([1]ER!AO14/1000)</f>
        <v>1771.6667218427333</v>
      </c>
      <c r="X14" s="43">
        <v>1159.0284598152705</v>
      </c>
      <c r="Y14" s="43">
        <v>1233.6042385614671</v>
      </c>
      <c r="Z14" s="43">
        <v>1157.1619213650424</v>
      </c>
      <c r="AA14" s="43">
        <v>1201</v>
      </c>
      <c r="AB14" s="44">
        <v>1267.2913593045976</v>
      </c>
      <c r="AC14" s="51">
        <v>372.85977120158321</v>
      </c>
      <c r="AD14" s="52">
        <v>537.39874375311899</v>
      </c>
      <c r="AE14" s="52">
        <v>954.21610801297993</v>
      </c>
      <c r="AF14" s="43">
        <v>1180.6847576483224</v>
      </c>
      <c r="AG14" s="53">
        <v>1548.2770968278701</v>
      </c>
      <c r="AH14" s="53">
        <v>1993</v>
      </c>
      <c r="AI14" s="53">
        <v>2202.160052992931</v>
      </c>
      <c r="AJ14" s="53">
        <v>2438.5063852042026</v>
      </c>
      <c r="AK14" s="54">
        <v>2692.0247920673764</v>
      </c>
      <c r="AL14" s="38" t="s">
        <v>5</v>
      </c>
      <c r="AM14" s="6" t="s">
        <v>5</v>
      </c>
      <c r="AN14" s="6" t="s">
        <v>5</v>
      </c>
      <c r="AO14" s="6" t="s">
        <v>5</v>
      </c>
      <c r="AP14" s="2">
        <v>46.27645341058485</v>
      </c>
      <c r="AQ14" s="6" t="s">
        <v>5</v>
      </c>
      <c r="AR14" s="6" t="s">
        <v>5</v>
      </c>
      <c r="AS14" s="2">
        <v>70.275323014101303</v>
      </c>
      <c r="AT14" s="2">
        <v>144.09989607202334</v>
      </c>
      <c r="AU14" s="2">
        <v>163.13695534549157</v>
      </c>
      <c r="AV14" s="2">
        <v>159.58234616330705</v>
      </c>
      <c r="AW14" s="2">
        <v>172.52485846139206</v>
      </c>
      <c r="AX14" s="2">
        <v>216.69244686287237</v>
      </c>
      <c r="AY14" s="2">
        <v>267.08243064173485</v>
      </c>
      <c r="AZ14" s="2">
        <v>243.59200700490481</v>
      </c>
      <c r="BA14" s="2">
        <f>[1]ER!BU14/([1]ER!AO14/1000)</f>
        <v>201.24256502499472</v>
      </c>
      <c r="BB14" s="43">
        <v>272.03787285227156</v>
      </c>
      <c r="BC14" s="43">
        <v>286.19807181424068</v>
      </c>
      <c r="BD14" s="43">
        <v>274.16709735646452</v>
      </c>
      <c r="BE14" s="43">
        <v>280</v>
      </c>
      <c r="BF14" s="44">
        <v>287.85559200621248</v>
      </c>
      <c r="BG14" s="37">
        <v>2843.7470325705058</v>
      </c>
      <c r="BH14" s="2">
        <v>3609.1248730473471</v>
      </c>
      <c r="BI14" s="2">
        <v>4935.3479819690174</v>
      </c>
      <c r="BJ14" s="2">
        <v>5783.8798943190213</v>
      </c>
      <c r="BK14" s="2">
        <v>5299.6530761641043</v>
      </c>
      <c r="BL14" s="2">
        <v>6218.5691536878085</v>
      </c>
      <c r="BM14" s="2">
        <v>7679.0318963114996</v>
      </c>
      <c r="BN14" s="2">
        <v>8273.8892648500841</v>
      </c>
      <c r="BO14" s="2">
        <v>9106.0443528314718</v>
      </c>
      <c r="BP14" s="2">
        <v>9677.0553771899213</v>
      </c>
      <c r="BQ14" s="2">
        <v>10321.026405051023</v>
      </c>
      <c r="BR14" s="2">
        <v>10969.149221833537</v>
      </c>
      <c r="BS14" s="2">
        <v>11545.55366958555</v>
      </c>
      <c r="BT14" s="2">
        <v>13048.057267601071</v>
      </c>
      <c r="BU14" s="2">
        <v>14982</v>
      </c>
      <c r="BV14" s="56">
        <v>15717</v>
      </c>
    </row>
    <row r="15" spans="1:74" x14ac:dyDescent="0.25">
      <c r="A15" s="3" t="s">
        <v>13</v>
      </c>
      <c r="B15" s="58" t="s">
        <v>43</v>
      </c>
      <c r="C15" s="23">
        <v>25.1355398005018</v>
      </c>
      <c r="D15" s="4">
        <v>37.204963405516303</v>
      </c>
      <c r="E15" s="4">
        <v>38.318202874902298</v>
      </c>
      <c r="F15" s="4">
        <v>37.995614903461899</v>
      </c>
      <c r="G15" s="4">
        <v>38.538252267710902</v>
      </c>
      <c r="H15" s="4">
        <v>38.675953035814601</v>
      </c>
      <c r="I15" s="4">
        <v>39.444904784299702</v>
      </c>
      <c r="J15" s="4">
        <f>[1]ER!AX15/([1]ER!AO15/1000)</f>
        <v>41.701306526530956</v>
      </c>
      <c r="K15" s="1">
        <v>42.929273668875993</v>
      </c>
      <c r="L15" s="1">
        <v>43.613947364870207</v>
      </c>
      <c r="M15" s="1">
        <v>45</v>
      </c>
      <c r="N15" s="1">
        <v>44.957506407763908</v>
      </c>
      <c r="O15" s="24">
        <v>43.903700756068439</v>
      </c>
      <c r="P15" s="30">
        <v>1202.5229279601799</v>
      </c>
      <c r="Q15" s="5">
        <v>1047.8300534341199</v>
      </c>
      <c r="R15" s="5">
        <v>909.75655288285395</v>
      </c>
      <c r="S15" s="5">
        <v>1235.81791914877</v>
      </c>
      <c r="T15" s="5">
        <v>1265.1333494657999</v>
      </c>
      <c r="U15" s="5">
        <v>1227.4273208529301</v>
      </c>
      <c r="V15" s="5">
        <v>1512.2649467374299</v>
      </c>
      <c r="W15" s="5">
        <f>[1]ER!I15/([1]ER!AO15/1000)</f>
        <v>1658.5297953642335</v>
      </c>
      <c r="X15" s="43">
        <v>1418.7978125405193</v>
      </c>
      <c r="Y15" s="43">
        <v>1653.8526039026251</v>
      </c>
      <c r="Z15" s="43">
        <v>2236.6104454769275</v>
      </c>
      <c r="AA15" s="43">
        <v>2256</v>
      </c>
      <c r="AB15" s="44">
        <v>1911.2654198169519</v>
      </c>
      <c r="AC15" s="51">
        <v>405.6590499331885</v>
      </c>
      <c r="AD15" s="52">
        <v>518.77011326363356</v>
      </c>
      <c r="AE15" s="52">
        <v>693.72469238614485</v>
      </c>
      <c r="AF15" s="43">
        <v>782.12421356713048</v>
      </c>
      <c r="AG15" s="53">
        <v>906.12136836392563</v>
      </c>
      <c r="AH15" s="53">
        <v>1066</v>
      </c>
      <c r="AI15" s="53">
        <v>1195.1097327522605</v>
      </c>
      <c r="AJ15" s="53">
        <v>1428.8961773224676</v>
      </c>
      <c r="AK15" s="54">
        <v>1619.9706370876499</v>
      </c>
      <c r="AL15" s="37">
        <v>28.035915131702623</v>
      </c>
      <c r="AM15" s="2">
        <v>50.264603192018015</v>
      </c>
      <c r="AN15" s="2">
        <v>46.670185109169452</v>
      </c>
      <c r="AO15" s="2">
        <v>73.110949106456758</v>
      </c>
      <c r="AP15" s="2">
        <v>93.918520237345447</v>
      </c>
      <c r="AQ15" s="2">
        <v>232.42890642509963</v>
      </c>
      <c r="AR15" s="2">
        <v>284.23699883177176</v>
      </c>
      <c r="AS15" s="2">
        <v>400.68364138977716</v>
      </c>
      <c r="AT15" s="2">
        <v>375.45259281988342</v>
      </c>
      <c r="AU15" s="2">
        <v>902.69674250790536</v>
      </c>
      <c r="AV15" s="2">
        <v>1160.6519349240482</v>
      </c>
      <c r="AW15" s="2">
        <v>1445.6239242215277</v>
      </c>
      <c r="AX15" s="2">
        <v>1580.5812819441082</v>
      </c>
      <c r="AY15" s="2">
        <v>1702.1430367018602</v>
      </c>
      <c r="AZ15" s="2">
        <v>1761.8622115721973</v>
      </c>
      <c r="BA15" s="2">
        <f>[1]ER!BU15/([1]ER!AO15/1000)</f>
        <v>1854.7513175858624</v>
      </c>
      <c r="BB15" s="43">
        <v>1832.1300272288368</v>
      </c>
      <c r="BC15" s="43">
        <v>1950.178399665368</v>
      </c>
      <c r="BD15" s="43">
        <v>2020.3081270867665</v>
      </c>
      <c r="BE15" s="43">
        <v>1890</v>
      </c>
      <c r="BF15" s="44">
        <v>1710.1595791110865</v>
      </c>
      <c r="BG15" s="37">
        <v>4636.0035726591223</v>
      </c>
      <c r="BH15" s="2">
        <v>6433.1366086368089</v>
      </c>
      <c r="BI15" s="2">
        <v>7475.4254973169272</v>
      </c>
      <c r="BJ15" s="2">
        <v>8549.4971190890192</v>
      </c>
      <c r="BK15" s="2">
        <v>6902.8925761556238</v>
      </c>
      <c r="BL15" s="2">
        <v>8321.8397162434048</v>
      </c>
      <c r="BM15" s="2">
        <v>9248.0049199238729</v>
      </c>
      <c r="BN15" s="2">
        <v>10276.360076555866</v>
      </c>
      <c r="BO15" s="2">
        <v>10449.801111998344</v>
      </c>
      <c r="BP15" s="2">
        <v>10935.614628356438</v>
      </c>
      <c r="BQ15" s="2">
        <v>11588.693629887264</v>
      </c>
      <c r="BR15" s="2">
        <v>11955.934284690073</v>
      </c>
      <c r="BS15" s="2">
        <v>13151.519240370177</v>
      </c>
      <c r="BT15" s="2">
        <v>14753.768411493704</v>
      </c>
      <c r="BU15" s="2">
        <v>16513</v>
      </c>
      <c r="BV15" s="56">
        <v>17006</v>
      </c>
    </row>
    <row r="16" spans="1:74" x14ac:dyDescent="0.25">
      <c r="A16" s="3" t="s">
        <v>14</v>
      </c>
      <c r="B16" s="58" t="s">
        <v>44</v>
      </c>
      <c r="C16" s="23">
        <v>32.1355557333993</v>
      </c>
      <c r="D16" s="4">
        <v>38.4438322530672</v>
      </c>
      <c r="E16" s="4">
        <v>38.015516235947203</v>
      </c>
      <c r="F16" s="4">
        <v>36.778558298820101</v>
      </c>
      <c r="G16" s="4">
        <v>38.258243141203103</v>
      </c>
      <c r="H16" s="4">
        <v>39.013501405752798</v>
      </c>
      <c r="I16" s="4">
        <v>39.539539539539497</v>
      </c>
      <c r="J16" s="4">
        <f>[1]ER!AX16/([1]ER!AO16/1000)</f>
        <v>41.360050717019895</v>
      </c>
      <c r="K16" s="1">
        <v>42.619951369439789</v>
      </c>
      <c r="L16" s="1">
        <v>43.0722487824494</v>
      </c>
      <c r="M16" s="1">
        <v>45</v>
      </c>
      <c r="N16" s="1">
        <v>45.906784188034194</v>
      </c>
      <c r="O16" s="24">
        <v>45.30583096673476</v>
      </c>
      <c r="P16" s="30">
        <v>2938.1367161196399</v>
      </c>
      <c r="Q16" s="5">
        <v>961.83384606390996</v>
      </c>
      <c r="R16" s="5">
        <v>941.23465538749997</v>
      </c>
      <c r="S16" s="5">
        <v>706.60905046185803</v>
      </c>
      <c r="T16" s="5">
        <v>853.00017542655303</v>
      </c>
      <c r="U16" s="5">
        <v>982.721599159638</v>
      </c>
      <c r="V16" s="5">
        <v>991.60097597597598</v>
      </c>
      <c r="W16" s="5">
        <f>[1]ER!I16/([1]ER!AO16/1000)</f>
        <v>1333.0952629340438</v>
      </c>
      <c r="X16" s="43">
        <v>1300.6909391476011</v>
      </c>
      <c r="Y16" s="43">
        <v>1054.7664211933011</v>
      </c>
      <c r="Z16" s="43">
        <v>1109.0502978160159</v>
      </c>
      <c r="AA16" s="43">
        <v>1222</v>
      </c>
      <c r="AB16" s="44">
        <v>1432.348496171923</v>
      </c>
      <c r="AC16" s="51">
        <v>491.84354870495491</v>
      </c>
      <c r="AD16" s="52">
        <v>648.48151158001451</v>
      </c>
      <c r="AE16" s="52">
        <v>775.34493447523641</v>
      </c>
      <c r="AF16" s="43">
        <v>825.73380209127447</v>
      </c>
      <c r="AG16" s="53">
        <v>901.83745198944621</v>
      </c>
      <c r="AH16" s="53">
        <v>970</v>
      </c>
      <c r="AI16" s="53">
        <v>1025.7362831674095</v>
      </c>
      <c r="AJ16" s="53">
        <v>1193.8069677317039</v>
      </c>
      <c r="AK16" s="54">
        <v>1362.8095470374417</v>
      </c>
      <c r="AL16" s="37">
        <v>58.941549328255441</v>
      </c>
      <c r="AM16" s="2">
        <v>55.518783061679329</v>
      </c>
      <c r="AN16" s="2">
        <v>108.4211525037782</v>
      </c>
      <c r="AO16" s="2">
        <v>226.72320623403803</v>
      </c>
      <c r="AP16" s="2">
        <v>459.38244271077059</v>
      </c>
      <c r="AQ16" s="2">
        <v>1319.3523330697094</v>
      </c>
      <c r="AR16" s="2">
        <v>1599.0942713195418</v>
      </c>
      <c r="AS16" s="2">
        <v>1667.1301849524152</v>
      </c>
      <c r="AT16" s="2">
        <v>2054.2324651910421</v>
      </c>
      <c r="AU16" s="2">
        <v>1754.8414676029786</v>
      </c>
      <c r="AV16" s="2">
        <v>1777.484480073226</v>
      </c>
      <c r="AW16" s="2">
        <v>1944.7787823808842</v>
      </c>
      <c r="AX16" s="2">
        <v>1864.8330778207444</v>
      </c>
      <c r="AY16" s="2">
        <v>1774.3156610127601</v>
      </c>
      <c r="AZ16" s="2">
        <v>1712.6415477977978</v>
      </c>
      <c r="BA16" s="2">
        <f>[1]ER!BU16/([1]ER!AO16/1000)</f>
        <v>1435.658398401451</v>
      </c>
      <c r="BB16" s="43">
        <v>1497.0998210459584</v>
      </c>
      <c r="BC16" s="43">
        <v>1658.353879711281</v>
      </c>
      <c r="BD16" s="43">
        <v>1646.7703507610854</v>
      </c>
      <c r="BE16" s="43">
        <v>1561</v>
      </c>
      <c r="BF16" s="44">
        <v>1871.7698317307691</v>
      </c>
      <c r="BG16" s="37">
        <v>6620.9256016269337</v>
      </c>
      <c r="BH16" s="2">
        <v>8388.2875243178532</v>
      </c>
      <c r="BI16" s="2">
        <v>11160.969653438679</v>
      </c>
      <c r="BJ16" s="2">
        <v>15676.35452643164</v>
      </c>
      <c r="BK16" s="2">
        <v>8976.265811222589</v>
      </c>
      <c r="BL16" s="2">
        <v>12103.977973145544</v>
      </c>
      <c r="BM16" s="2">
        <v>14096.09057990108</v>
      </c>
      <c r="BN16" s="2">
        <v>12147.808312167737</v>
      </c>
      <c r="BO16" s="2">
        <v>10352.21830877128</v>
      </c>
      <c r="BP16" s="2">
        <v>11207.840653153153</v>
      </c>
      <c r="BQ16" s="2">
        <v>11481.148813484144</v>
      </c>
      <c r="BR16" s="2">
        <v>11789.700914029836</v>
      </c>
      <c r="BS16" s="2">
        <v>14976.843182732106</v>
      </c>
      <c r="BT16" s="2">
        <v>17524.983454665784</v>
      </c>
      <c r="BU16" s="2">
        <v>16730</v>
      </c>
      <c r="BV16" s="56">
        <v>15202</v>
      </c>
    </row>
    <row r="17" spans="1:74" x14ac:dyDescent="0.25">
      <c r="A17" s="3" t="s">
        <v>15</v>
      </c>
      <c r="B17" s="58" t="s">
        <v>45</v>
      </c>
      <c r="C17" s="23">
        <v>32.194157205625999</v>
      </c>
      <c r="D17" s="4">
        <v>35.416659542527697</v>
      </c>
      <c r="E17" s="4">
        <v>34.643016812052302</v>
      </c>
      <c r="F17" s="4">
        <v>34.958594711295298</v>
      </c>
      <c r="G17" s="4">
        <v>35.370005510640098</v>
      </c>
      <c r="H17" s="4">
        <v>35.946486142912903</v>
      </c>
      <c r="I17" s="4">
        <v>37.0599015359766</v>
      </c>
      <c r="J17" s="4">
        <f>[1]ER!AX17/([1]ER!AO17/1000)</f>
        <v>38.686405771368698</v>
      </c>
      <c r="K17" s="1">
        <v>39.190280810359027</v>
      </c>
      <c r="L17" s="1">
        <v>39.313736043887751</v>
      </c>
      <c r="M17" s="1">
        <v>41</v>
      </c>
      <c r="N17" s="1">
        <v>42.189026765699545</v>
      </c>
      <c r="O17" s="24">
        <v>41.784113983156125</v>
      </c>
      <c r="P17" s="30">
        <v>1422.90494491763</v>
      </c>
      <c r="Q17" s="5">
        <v>1150.2395420489499</v>
      </c>
      <c r="R17" s="5">
        <v>1056.1060223259601</v>
      </c>
      <c r="S17" s="5">
        <v>1078.9294320522299</v>
      </c>
      <c r="T17" s="5">
        <v>1832.937020178</v>
      </c>
      <c r="U17" s="5">
        <v>1617.9135109470601</v>
      </c>
      <c r="V17" s="5">
        <v>1473.11652611471</v>
      </c>
      <c r="W17" s="5">
        <f>[1]ER!I17/([1]ER!AO17/1000)</f>
        <v>1992.4938615223423</v>
      </c>
      <c r="X17" s="43">
        <v>1237.721045180795</v>
      </c>
      <c r="Y17" s="43">
        <v>1388.0697963022014</v>
      </c>
      <c r="Z17" s="43">
        <v>1721.8279390964306</v>
      </c>
      <c r="AA17" s="43">
        <v>2049</v>
      </c>
      <c r="AB17" s="44">
        <v>1798.7731217710912</v>
      </c>
      <c r="AC17" s="51">
        <v>336.10899023901601</v>
      </c>
      <c r="AD17" s="52">
        <v>470.18157160723604</v>
      </c>
      <c r="AE17" s="52">
        <v>760.86461009599498</v>
      </c>
      <c r="AF17" s="43">
        <v>913.67369120458125</v>
      </c>
      <c r="AG17" s="53">
        <v>1310.8902419239255</v>
      </c>
      <c r="AH17" s="53">
        <v>1707</v>
      </c>
      <c r="AI17" s="53">
        <v>1930.4180760879824</v>
      </c>
      <c r="AJ17" s="53">
        <v>2119.8336031830181</v>
      </c>
      <c r="AK17" s="54">
        <v>2363.4911805519055</v>
      </c>
      <c r="AL17" s="37">
        <v>98.075976695823357</v>
      </c>
      <c r="AM17" s="2">
        <v>106.51036106654628</v>
      </c>
      <c r="AN17" s="2">
        <v>64.840560572103456</v>
      </c>
      <c r="AO17" s="2">
        <v>158.63445979753223</v>
      </c>
      <c r="AP17" s="2">
        <v>178.93229424720064</v>
      </c>
      <c r="AQ17" s="2">
        <v>316.78381215128502</v>
      </c>
      <c r="AR17" s="2">
        <v>400.57528104704448</v>
      </c>
      <c r="AS17" s="2">
        <v>553.25587679005673</v>
      </c>
      <c r="AT17" s="2">
        <v>653.02159391020666</v>
      </c>
      <c r="AU17" s="2">
        <v>593.58622316906781</v>
      </c>
      <c r="AV17" s="2">
        <v>531.50934176188639</v>
      </c>
      <c r="AW17" s="2">
        <v>651.51642687146409</v>
      </c>
      <c r="AX17" s="2">
        <v>735.87841867276609</v>
      </c>
      <c r="AY17" s="2">
        <v>1191.1554337088289</v>
      </c>
      <c r="AZ17" s="2">
        <v>1191.0621379428164</v>
      </c>
      <c r="BA17" s="2">
        <f>[1]ER!BU17/([1]ER!AO17/1000)</f>
        <v>1129.6346506066495</v>
      </c>
      <c r="BB17" s="43">
        <v>750.16555894138253</v>
      </c>
      <c r="BC17" s="43">
        <v>919.97432704982464</v>
      </c>
      <c r="BD17" s="43">
        <v>524.14884765787508</v>
      </c>
      <c r="BE17" s="43">
        <v>1171</v>
      </c>
      <c r="BF17" s="44">
        <v>1284.5445275395271</v>
      </c>
      <c r="BG17" s="37">
        <v>4311.9579381094891</v>
      </c>
      <c r="BH17" s="2">
        <v>4765.8095143902683</v>
      </c>
      <c r="BI17" s="2">
        <v>5742.3285665202266</v>
      </c>
      <c r="BJ17" s="2">
        <v>7202.1769525366262</v>
      </c>
      <c r="BK17" s="2">
        <v>6699.5277550755218</v>
      </c>
      <c r="BL17" s="2">
        <v>6376.9767417681242</v>
      </c>
      <c r="BM17" s="2">
        <v>7876.8534002748675</v>
      </c>
      <c r="BN17" s="2">
        <v>7926.0139955159993</v>
      </c>
      <c r="BO17" s="2">
        <v>8762.2929477803391</v>
      </c>
      <c r="BP17" s="2">
        <v>9420.3474195903036</v>
      </c>
      <c r="BQ17" s="2">
        <v>10531.001408214916</v>
      </c>
      <c r="BR17" s="2">
        <v>10819.69271620638</v>
      </c>
      <c r="BS17" s="2">
        <v>11552.835703274317</v>
      </c>
      <c r="BT17" s="2">
        <v>13008.557284299857</v>
      </c>
      <c r="BU17" s="2">
        <v>14472</v>
      </c>
      <c r="BV17" s="56">
        <v>15499</v>
      </c>
    </row>
    <row r="18" spans="1:74" x14ac:dyDescent="0.25">
      <c r="A18" s="3" t="s">
        <v>16</v>
      </c>
      <c r="B18" s="58" t="s">
        <v>46</v>
      </c>
      <c r="C18" s="23">
        <v>40.674263589453702</v>
      </c>
      <c r="D18" s="4">
        <v>51.003669236602398</v>
      </c>
      <c r="E18" s="4">
        <v>51.190857692219701</v>
      </c>
      <c r="F18" s="4">
        <v>50.3272040491225</v>
      </c>
      <c r="G18" s="4">
        <v>51.053833854771099</v>
      </c>
      <c r="H18" s="4">
        <v>51.483505470665897</v>
      </c>
      <c r="I18" s="4">
        <v>52.348085071178303</v>
      </c>
      <c r="J18" s="4">
        <f>[1]ER!AX18/([1]ER!AO18/1000)</f>
        <v>53.724711047130697</v>
      </c>
      <c r="K18" s="1">
        <v>55.594056166608176</v>
      </c>
      <c r="L18" s="1">
        <v>56.457246290916224</v>
      </c>
      <c r="M18" s="1">
        <v>59</v>
      </c>
      <c r="N18" s="1">
        <v>60.087053770667396</v>
      </c>
      <c r="O18" s="24">
        <v>59.387933337134868</v>
      </c>
      <c r="P18" s="30">
        <v>3094.3883597387999</v>
      </c>
      <c r="Q18" s="5">
        <v>2039.83376750499</v>
      </c>
      <c r="R18" s="5">
        <v>1724.1527800032</v>
      </c>
      <c r="S18" s="5">
        <v>2143.9673257325999</v>
      </c>
      <c r="T18" s="5">
        <v>2514.48037878888</v>
      </c>
      <c r="U18" s="5">
        <v>2290.79713733258</v>
      </c>
      <c r="V18" s="5">
        <v>2421.8723223202501</v>
      </c>
      <c r="W18" s="5">
        <f>[1]ER!I18/([1]ER!AO18/1000)</f>
        <v>2636.6361900456259</v>
      </c>
      <c r="X18" s="43">
        <v>2578.6165953827026</v>
      </c>
      <c r="Y18" s="43">
        <v>2511.2866034625822</v>
      </c>
      <c r="Z18" s="43">
        <v>2789.581257275554</v>
      </c>
      <c r="AA18" s="43">
        <v>3103</v>
      </c>
      <c r="AB18" s="44">
        <v>2560.4158475865775</v>
      </c>
      <c r="AC18" s="51">
        <v>441.05254368496003</v>
      </c>
      <c r="AD18" s="52">
        <v>626.1804809807328</v>
      </c>
      <c r="AE18" s="52">
        <v>889.37166264873667</v>
      </c>
      <c r="AF18" s="43">
        <v>1043.7046835200197</v>
      </c>
      <c r="AG18" s="53">
        <v>1227.9664483365084</v>
      </c>
      <c r="AH18" s="53">
        <v>1426</v>
      </c>
      <c r="AI18" s="53">
        <v>1494.3758918311628</v>
      </c>
      <c r="AJ18" s="53">
        <v>1674.0880017461757</v>
      </c>
      <c r="AK18" s="54">
        <v>1875.6820087583928</v>
      </c>
      <c r="AL18" s="37">
        <v>57.427984499743218</v>
      </c>
      <c r="AM18" s="2">
        <v>67.837818198079347</v>
      </c>
      <c r="AN18" s="2">
        <v>149.99250306533543</v>
      </c>
      <c r="AO18" s="2">
        <v>417.05126223957961</v>
      </c>
      <c r="AP18" s="2">
        <v>488.00509564899147</v>
      </c>
      <c r="AQ18" s="2">
        <v>664.98394982468267</v>
      </c>
      <c r="AR18" s="2">
        <v>924.16084504611808</v>
      </c>
      <c r="AS18" s="2">
        <v>925.22248844165279</v>
      </c>
      <c r="AT18" s="2">
        <v>1318.231905408685</v>
      </c>
      <c r="AU18" s="2">
        <v>1228.2764547121735</v>
      </c>
      <c r="AV18" s="2">
        <v>1599.9114439077989</v>
      </c>
      <c r="AW18" s="2">
        <v>1846.5359090022828</v>
      </c>
      <c r="AX18" s="2">
        <v>1972.0996218289006</v>
      </c>
      <c r="AY18" s="2">
        <v>2429.7732739105827</v>
      </c>
      <c r="AZ18" s="2">
        <v>2284.499742942744</v>
      </c>
      <c r="BA18" s="2">
        <f>[1]ER!BU18/([1]ER!AO18/1000)</f>
        <v>2368.3298434925377</v>
      </c>
      <c r="BB18" s="43">
        <v>2574.2558311075682</v>
      </c>
      <c r="BC18" s="43">
        <v>2825.4942525136635</v>
      </c>
      <c r="BD18" s="43">
        <v>2860.7531563559537</v>
      </c>
      <c r="BE18" s="43">
        <v>2668</v>
      </c>
      <c r="BF18" s="44">
        <v>2986.1282524214316</v>
      </c>
      <c r="BG18" s="37">
        <v>7557.4229415209211</v>
      </c>
      <c r="BH18" s="2">
        <v>9572.4528317899385</v>
      </c>
      <c r="BI18" s="2">
        <v>12018.065452195979</v>
      </c>
      <c r="BJ18" s="2">
        <v>14037.812114580272</v>
      </c>
      <c r="BK18" s="2">
        <v>12973.172886632114</v>
      </c>
      <c r="BL18" s="2">
        <v>13186.291116350403</v>
      </c>
      <c r="BM18" s="2">
        <v>15069.962045191</v>
      </c>
      <c r="BN18" s="2">
        <v>16803.053904458477</v>
      </c>
      <c r="BO18" s="2">
        <v>17466.356583663459</v>
      </c>
      <c r="BP18" s="2">
        <v>18786.698616618309</v>
      </c>
      <c r="BQ18" s="2">
        <v>21042.971556170392</v>
      </c>
      <c r="BR18" s="2">
        <v>22185.441415289071</v>
      </c>
      <c r="BS18" s="2">
        <v>24260.447348939779</v>
      </c>
      <c r="BT18" s="2">
        <v>25791.795718907015</v>
      </c>
      <c r="BU18" s="2">
        <v>27998</v>
      </c>
      <c r="BV18" s="56">
        <v>27188</v>
      </c>
    </row>
    <row r="19" spans="1:74" x14ac:dyDescent="0.25">
      <c r="A19" s="3" t="s">
        <v>17</v>
      </c>
      <c r="B19" s="58" t="s">
        <v>47</v>
      </c>
      <c r="C19" s="23">
        <v>28.6649068669368</v>
      </c>
      <c r="D19" s="4">
        <v>33.933823804569897</v>
      </c>
      <c r="E19" s="4">
        <v>33.006563286662796</v>
      </c>
      <c r="F19" s="4">
        <v>32.802760281887302</v>
      </c>
      <c r="G19" s="4">
        <v>32.607457318164798</v>
      </c>
      <c r="H19" s="4">
        <v>32.855495139232197</v>
      </c>
      <c r="I19" s="4">
        <v>33.499970789761399</v>
      </c>
      <c r="J19" s="4">
        <f>[1]ER!AX19/([1]ER!AO19/1000)</f>
        <v>34.825892031997526</v>
      </c>
      <c r="K19" s="1">
        <v>35.737159510494621</v>
      </c>
      <c r="L19" s="1">
        <v>36.522983990642295</v>
      </c>
      <c r="M19" s="1">
        <v>38</v>
      </c>
      <c r="N19" s="1">
        <v>39.039161555582758</v>
      </c>
      <c r="O19" s="24">
        <v>39.049266915581455</v>
      </c>
      <c r="P19" s="30">
        <v>1427.916672827</v>
      </c>
      <c r="Q19" s="5">
        <v>819.30650460658796</v>
      </c>
      <c r="R19" s="5">
        <v>662.93758413251305</v>
      </c>
      <c r="S19" s="5">
        <v>1019.69936772421</v>
      </c>
      <c r="T19" s="5">
        <v>1362.72642937357</v>
      </c>
      <c r="U19" s="5">
        <v>1314.0879881364301</v>
      </c>
      <c r="V19" s="5">
        <v>1518.4316605603401</v>
      </c>
      <c r="W19" s="5">
        <f>[1]ER!I19/([1]ER!AO19/1000)</f>
        <v>1864.5048421830875</v>
      </c>
      <c r="X19" s="43">
        <v>1469.5477620216384</v>
      </c>
      <c r="Y19" s="43">
        <v>1606.0510832940518</v>
      </c>
      <c r="Z19" s="43">
        <v>1779.6469718165538</v>
      </c>
      <c r="AA19" s="43">
        <v>2415</v>
      </c>
      <c r="AB19" s="44">
        <v>2294.3994171751206</v>
      </c>
      <c r="AC19" s="51">
        <v>261.24755969320904</v>
      </c>
      <c r="AD19" s="52">
        <v>494.86456847335251</v>
      </c>
      <c r="AE19" s="52">
        <v>1113.006160378503</v>
      </c>
      <c r="AF19" s="43">
        <v>1159.0307034383154</v>
      </c>
      <c r="AG19" s="53">
        <v>1342.841360430554</v>
      </c>
      <c r="AH19" s="53">
        <v>1463</v>
      </c>
      <c r="AI19" s="53">
        <v>1567.6585734783739</v>
      </c>
      <c r="AJ19" s="53">
        <v>1739.3904257045592</v>
      </c>
      <c r="AK19" s="54">
        <v>1912.164778404662</v>
      </c>
      <c r="AL19" s="38" t="s">
        <v>5</v>
      </c>
      <c r="AM19" s="6" t="s">
        <v>5</v>
      </c>
      <c r="AN19" s="6" t="s">
        <v>5</v>
      </c>
      <c r="AO19" s="6" t="s">
        <v>5</v>
      </c>
      <c r="AP19" s="2">
        <v>485.2634107059605</v>
      </c>
      <c r="AQ19" s="2">
        <v>801.05776240369346</v>
      </c>
      <c r="AR19" s="2">
        <v>981.08670219680232</v>
      </c>
      <c r="AS19" s="2">
        <v>644.19781391239587</v>
      </c>
      <c r="AT19" s="2">
        <v>797.84585360083975</v>
      </c>
      <c r="AU19" s="2">
        <v>934.46595765382108</v>
      </c>
      <c r="AV19" s="2">
        <v>1106.0826380913993</v>
      </c>
      <c r="AW19" s="2">
        <v>961.91964393312503</v>
      </c>
      <c r="AX19" s="2">
        <v>1027.901469654802</v>
      </c>
      <c r="AY19" s="2">
        <v>1064.9209095402869</v>
      </c>
      <c r="AZ19" s="2">
        <v>955.67054189165503</v>
      </c>
      <c r="BA19" s="2">
        <f>[1]ER!BU19/([1]ER!AO19/1000)</f>
        <v>901.42407035672682</v>
      </c>
      <c r="BB19" s="43">
        <v>1128.7672528294424</v>
      </c>
      <c r="BC19" s="43">
        <v>1330.8551126940065</v>
      </c>
      <c r="BD19" s="43">
        <v>1563.6742731379591</v>
      </c>
      <c r="BE19" s="43">
        <v>182</v>
      </c>
      <c r="BF19" s="44">
        <v>1901.444702831835</v>
      </c>
      <c r="BG19" s="37">
        <v>4634.9290298603464</v>
      </c>
      <c r="BH19" s="2">
        <v>4927.4304201510759</v>
      </c>
      <c r="BI19" s="2">
        <v>6400.6439977511191</v>
      </c>
      <c r="BJ19" s="2">
        <v>7599.4721823853806</v>
      </c>
      <c r="BK19" s="2">
        <v>6749.792310628457</v>
      </c>
      <c r="BL19" s="2">
        <v>7596.3692780384672</v>
      </c>
      <c r="BM19" s="2">
        <v>9954.5596966361645</v>
      </c>
      <c r="BN19" s="2">
        <v>11307.968360919878</v>
      </c>
      <c r="BO19" s="2">
        <v>12047.841489536992</v>
      </c>
      <c r="BP19" s="2">
        <v>11592.583937707081</v>
      </c>
      <c r="BQ19" s="2">
        <v>12300.411783874832</v>
      </c>
      <c r="BR19" s="2">
        <v>14616.567014696337</v>
      </c>
      <c r="BS19" s="2">
        <v>16991.698528256427</v>
      </c>
      <c r="BT19" s="2">
        <v>15559.739461280062</v>
      </c>
      <c r="BU19" s="2">
        <v>16650</v>
      </c>
      <c r="BV19" s="56">
        <v>15552</v>
      </c>
    </row>
    <row r="20" spans="1:74" x14ac:dyDescent="0.25">
      <c r="A20" s="3" t="s">
        <v>18</v>
      </c>
      <c r="B20" s="58" t="s">
        <v>48</v>
      </c>
      <c r="C20" s="23">
        <v>41.757550669490001</v>
      </c>
      <c r="D20" s="4">
        <v>46.148926815620101</v>
      </c>
      <c r="E20" s="4">
        <v>46.892584719269699</v>
      </c>
      <c r="F20" s="4">
        <v>46.548211568713398</v>
      </c>
      <c r="G20" s="4">
        <v>46.7760098340081</v>
      </c>
      <c r="H20" s="4">
        <v>47.298878976253</v>
      </c>
      <c r="I20" s="4">
        <v>48.449078628106797</v>
      </c>
      <c r="J20" s="4">
        <f>[1]ER!AX20/([1]ER!AO20/1000)</f>
        <v>50.373695072835474</v>
      </c>
      <c r="K20" s="1">
        <v>51.068320409294621</v>
      </c>
      <c r="L20" s="1">
        <v>52.276738043050642</v>
      </c>
      <c r="M20" s="1">
        <v>54</v>
      </c>
      <c r="N20" s="1">
        <v>54.497134556732036</v>
      </c>
      <c r="O20" s="24">
        <v>53.908963987044551</v>
      </c>
      <c r="P20" s="30">
        <v>2933.7463608887801</v>
      </c>
      <c r="Q20" s="5">
        <v>1809.8485151284999</v>
      </c>
      <c r="R20" s="5">
        <v>1402.88495282505</v>
      </c>
      <c r="S20" s="5">
        <v>1646.7048258755201</v>
      </c>
      <c r="T20" s="5">
        <v>1813.25699942406</v>
      </c>
      <c r="U20" s="5">
        <v>1907.46135372504</v>
      </c>
      <c r="V20" s="5">
        <v>2039.2681487310599</v>
      </c>
      <c r="W20" s="5">
        <f>[1]ER!I20/([1]ER!AO20/1000)</f>
        <v>2226.6126105667654</v>
      </c>
      <c r="X20" s="43">
        <v>1795.8424892522314</v>
      </c>
      <c r="Y20" s="43">
        <v>1605.7370876187265</v>
      </c>
      <c r="Z20" s="43">
        <v>1948.2832775123995</v>
      </c>
      <c r="AA20" s="43">
        <v>2053</v>
      </c>
      <c r="AB20" s="44">
        <v>2100.5363631662817</v>
      </c>
      <c r="AC20" s="51">
        <v>427.77280691630051</v>
      </c>
      <c r="AD20" s="52">
        <v>550.67714019132734</v>
      </c>
      <c r="AE20" s="52">
        <v>887.16163480081786</v>
      </c>
      <c r="AF20" s="43">
        <v>1011.5581794582372</v>
      </c>
      <c r="AG20" s="53">
        <v>1170.9273054993319</v>
      </c>
      <c r="AH20" s="53">
        <v>1399</v>
      </c>
      <c r="AI20" s="53">
        <v>1558.0650913640211</v>
      </c>
      <c r="AJ20" s="53">
        <v>1917.4181818096904</v>
      </c>
      <c r="AK20" s="54">
        <v>2280.7311382984835</v>
      </c>
      <c r="AL20" s="37">
        <v>133.22024345432854</v>
      </c>
      <c r="AM20" s="2">
        <v>94.02200261047922</v>
      </c>
      <c r="AN20" s="2">
        <v>177.30049558122442</v>
      </c>
      <c r="AO20" s="2">
        <v>268.03175086610571</v>
      </c>
      <c r="AP20" s="2">
        <v>195.45360190666565</v>
      </c>
      <c r="AQ20" s="2">
        <v>225.72053146462844</v>
      </c>
      <c r="AR20" s="2">
        <v>370.52777506589865</v>
      </c>
      <c r="AS20" s="2">
        <v>675.88506543070946</v>
      </c>
      <c r="AT20" s="2">
        <v>1332.8210152227889</v>
      </c>
      <c r="AU20" s="2">
        <v>1378.1274231583998</v>
      </c>
      <c r="AV20" s="2">
        <v>1465.314412259436</v>
      </c>
      <c r="AW20" s="2">
        <v>1428.1416351632988</v>
      </c>
      <c r="AX20" s="2">
        <v>1492.8174777144527</v>
      </c>
      <c r="AY20" s="2">
        <v>1616.178115327594</v>
      </c>
      <c r="AZ20" s="2">
        <v>1686.470369641725</v>
      </c>
      <c r="BA20" s="2">
        <f>[1]ER!BU20/([1]ER!AO20/1000)</f>
        <v>1500.6730296128578</v>
      </c>
      <c r="BB20" s="43">
        <v>1637.9559313656735</v>
      </c>
      <c r="BC20" s="43">
        <v>1685.2222784240994</v>
      </c>
      <c r="BD20" s="43">
        <v>1963.7516242976628</v>
      </c>
      <c r="BE20" s="43">
        <v>1992</v>
      </c>
      <c r="BF20" s="44">
        <v>2079.3052876419297</v>
      </c>
      <c r="BG20" s="37">
        <v>6897.241903226306</v>
      </c>
      <c r="BH20" s="2">
        <v>8396.0597481206678</v>
      </c>
      <c r="BI20" s="2">
        <v>11067.893705589348</v>
      </c>
      <c r="BJ20" s="2">
        <v>13574.955775378587</v>
      </c>
      <c r="BK20" s="2">
        <v>11452.192333826291</v>
      </c>
      <c r="BL20" s="2">
        <v>11164.997357880173</v>
      </c>
      <c r="BM20" s="2">
        <v>13281.109486811205</v>
      </c>
      <c r="BN20" s="2">
        <v>14130.334992392398</v>
      </c>
      <c r="BO20" s="2">
        <v>15661.438690491674</v>
      </c>
      <c r="BP20" s="2">
        <v>17360.836776182045</v>
      </c>
      <c r="BQ20" s="2">
        <v>19170.719010761892</v>
      </c>
      <c r="BR20" s="2">
        <v>20368.311726477914</v>
      </c>
      <c r="BS20" s="2">
        <v>22378.413983027032</v>
      </c>
      <c r="BT20" s="2">
        <v>23237.463167334688</v>
      </c>
      <c r="BU20" s="2">
        <v>25111</v>
      </c>
      <c r="BV20" s="56">
        <v>24562</v>
      </c>
    </row>
    <row r="21" spans="1:74" x14ac:dyDescent="0.25">
      <c r="A21" s="3" t="s">
        <v>19</v>
      </c>
      <c r="B21" s="58" t="s">
        <v>49</v>
      </c>
      <c r="C21" s="23">
        <v>27.880824962631898</v>
      </c>
      <c r="D21" s="4">
        <v>32.370122283667001</v>
      </c>
      <c r="E21" s="4">
        <v>31.8755276425522</v>
      </c>
      <c r="F21" s="4">
        <v>32.262719201453102</v>
      </c>
      <c r="G21" s="4">
        <v>32.5428217359567</v>
      </c>
      <c r="H21" s="4">
        <v>33.037230120213302</v>
      </c>
      <c r="I21" s="4">
        <v>33.132791233940701</v>
      </c>
      <c r="J21" s="4">
        <f>[1]ER!AX21/([1]ER!AO21/1000)</f>
        <v>34.999222930219133</v>
      </c>
      <c r="K21" s="1">
        <v>35.44326280499989</v>
      </c>
      <c r="L21" s="1">
        <v>35.889070146818923</v>
      </c>
      <c r="M21" s="1">
        <v>37</v>
      </c>
      <c r="N21" s="1">
        <v>37.175966863685019</v>
      </c>
      <c r="O21" s="24">
        <v>37.247781978811815</v>
      </c>
      <c r="P21" s="30">
        <v>1583.72432889778</v>
      </c>
      <c r="Q21" s="5">
        <v>991.22205779266301</v>
      </c>
      <c r="R21" s="5">
        <v>737.36616617880304</v>
      </c>
      <c r="S21" s="5">
        <v>1258.7096448918501</v>
      </c>
      <c r="T21" s="5">
        <v>1441.7047210009</v>
      </c>
      <c r="U21" s="5">
        <v>1511.48114485621</v>
      </c>
      <c r="V21" s="5">
        <v>1436.21374204622</v>
      </c>
      <c r="W21" s="5">
        <f>[1]ER!I21/([1]ER!AO21/1000)</f>
        <v>2244.2219311294152</v>
      </c>
      <c r="X21" s="43">
        <v>1301.2943762349857</v>
      </c>
      <c r="Y21" s="43">
        <v>1375.5319770446567</v>
      </c>
      <c r="Z21" s="43">
        <v>1589.2322757181685</v>
      </c>
      <c r="AA21" s="43">
        <v>1523</v>
      </c>
      <c r="AB21" s="44">
        <v>1388.1537079324673</v>
      </c>
      <c r="AC21" s="51">
        <v>290.10527940080101</v>
      </c>
      <c r="AD21" s="52">
        <v>433.03524337700401</v>
      </c>
      <c r="AE21" s="52">
        <v>894.17370999580191</v>
      </c>
      <c r="AF21" s="43">
        <v>928.7735559157212</v>
      </c>
      <c r="AG21" s="53">
        <v>1107.9724616957001</v>
      </c>
      <c r="AH21" s="53">
        <v>1229</v>
      </c>
      <c r="AI21" s="53">
        <v>1405.797020741961</v>
      </c>
      <c r="AJ21" s="53">
        <v>1687.8225164983476</v>
      </c>
      <c r="AK21" s="54">
        <v>1952.0144142692309</v>
      </c>
      <c r="AL21" s="37">
        <v>41.339155749636099</v>
      </c>
      <c r="AM21" s="2">
        <v>42.933672567935261</v>
      </c>
      <c r="AN21" s="6" t="s">
        <v>5</v>
      </c>
      <c r="AO21" s="6" t="s">
        <v>5</v>
      </c>
      <c r="AP21" s="6" t="s">
        <v>5</v>
      </c>
      <c r="AQ21" s="2">
        <v>83.439216587470455</v>
      </c>
      <c r="AR21" s="6" t="s">
        <v>5</v>
      </c>
      <c r="AS21" s="2">
        <v>225.29932168925174</v>
      </c>
      <c r="AT21" s="2">
        <v>240.81609106991772</v>
      </c>
      <c r="AU21" s="2">
        <v>75.982553158345667</v>
      </c>
      <c r="AV21" s="2">
        <v>117.0186913675706</v>
      </c>
      <c r="AW21" s="2">
        <v>64.50347041325648</v>
      </c>
      <c r="AX21" s="2">
        <v>110.72622948036737</v>
      </c>
      <c r="AY21" s="2">
        <v>287.00118326959682</v>
      </c>
      <c r="AZ21" s="2">
        <v>274.52277337586906</v>
      </c>
      <c r="BA21" s="2">
        <f>[1]ER!BU21/([1]ER!AO21/1000)</f>
        <v>255.79627450545055</v>
      </c>
      <c r="BB21" s="43">
        <v>290.2715303834284</v>
      </c>
      <c r="BC21" s="43">
        <v>323.68561785735147</v>
      </c>
      <c r="BD21" s="43">
        <v>257.29425007550032</v>
      </c>
      <c r="BE21" s="43">
        <v>99</v>
      </c>
      <c r="BF21" s="44">
        <v>385.3092567599013</v>
      </c>
      <c r="BG21" s="37">
        <v>3155.6298509232975</v>
      </c>
      <c r="BH21" s="2">
        <v>3792.9023359021262</v>
      </c>
      <c r="BI21" s="2">
        <v>4464.5594015083689</v>
      </c>
      <c r="BJ21" s="2">
        <v>5751.0422275209603</v>
      </c>
      <c r="BK21" s="2">
        <v>4767.0145649972746</v>
      </c>
      <c r="BL21" s="2">
        <v>5229.5905888293637</v>
      </c>
      <c r="BM21" s="2">
        <v>6713.4682284926812</v>
      </c>
      <c r="BN21" s="2">
        <v>7114.3327618109906</v>
      </c>
      <c r="BO21" s="2">
        <v>6848.249961415122</v>
      </c>
      <c r="BP21" s="2">
        <v>6906.6092203131229</v>
      </c>
      <c r="BQ21" s="2">
        <v>7465.5358506129396</v>
      </c>
      <c r="BR21" s="2">
        <v>7385.6264292533469</v>
      </c>
      <c r="BS21" s="2">
        <v>8507.62406805711</v>
      </c>
      <c r="BT21" s="2">
        <v>8927.1718937320984</v>
      </c>
      <c r="BU21" s="2">
        <v>9832</v>
      </c>
      <c r="BV21" s="56">
        <v>9979</v>
      </c>
    </row>
    <row r="22" spans="1:74" x14ac:dyDescent="0.25">
      <c r="A22" s="3" t="s">
        <v>20</v>
      </c>
      <c r="B22" s="58" t="s">
        <v>50</v>
      </c>
      <c r="C22" s="23">
        <v>31.859066835781299</v>
      </c>
      <c r="D22" s="4">
        <v>36.597221547106301</v>
      </c>
      <c r="E22" s="4">
        <v>35.8552615408816</v>
      </c>
      <c r="F22" s="4">
        <v>34.879035343204997</v>
      </c>
      <c r="G22" s="4">
        <v>35.185081280700203</v>
      </c>
      <c r="H22" s="4">
        <v>34.906363192642601</v>
      </c>
      <c r="I22" s="4">
        <v>34.958920552140903</v>
      </c>
      <c r="J22" s="4">
        <f>[1]ER!AX22/([1]ER!AO22/1000)</f>
        <v>36.307034881737025</v>
      </c>
      <c r="K22" s="1">
        <v>36.795258456636034</v>
      </c>
      <c r="L22" s="1">
        <v>37.057699070120378</v>
      </c>
      <c r="M22" s="1">
        <v>39</v>
      </c>
      <c r="N22" s="1">
        <v>39.321460713993503</v>
      </c>
      <c r="O22" s="24">
        <v>38.416661645238868</v>
      </c>
      <c r="P22" s="30">
        <v>1499.18426844808</v>
      </c>
      <c r="Q22" s="5">
        <v>1466.7907799694699</v>
      </c>
      <c r="R22" s="5">
        <v>915.67573944717799</v>
      </c>
      <c r="S22" s="5">
        <v>1490.93454104688</v>
      </c>
      <c r="T22" s="5">
        <v>1636.33071324006</v>
      </c>
      <c r="U22" s="5">
        <v>1132.23212680145</v>
      </c>
      <c r="V22" s="5">
        <v>1151.77148651725</v>
      </c>
      <c r="W22" s="5">
        <f>[1]ER!I22/([1]ER!AO22/1000)</f>
        <v>1202.1376842978373</v>
      </c>
      <c r="X22" s="43">
        <v>1067.7502080199909</v>
      </c>
      <c r="Y22" s="43">
        <v>1060.3483148741079</v>
      </c>
      <c r="Z22" s="43">
        <v>1160.2509450655514</v>
      </c>
      <c r="AA22" s="43">
        <v>1236</v>
      </c>
      <c r="AB22" s="44">
        <v>1075.0913443366512</v>
      </c>
      <c r="AC22" s="51">
        <v>202.29601162020654</v>
      </c>
      <c r="AD22" s="52">
        <v>301.41753827876477</v>
      </c>
      <c r="AE22" s="52">
        <v>551.12190001475324</v>
      </c>
      <c r="AF22" s="43">
        <v>622.64854795484189</v>
      </c>
      <c r="AG22" s="53">
        <v>715.01691327952119</v>
      </c>
      <c r="AH22" s="53">
        <v>840</v>
      </c>
      <c r="AI22" s="53">
        <v>957.18582681711962</v>
      </c>
      <c r="AJ22" s="53">
        <v>1167.9243099789999</v>
      </c>
      <c r="AK22" s="54">
        <v>1339.4076993524309</v>
      </c>
      <c r="AL22" s="38" t="s">
        <v>5</v>
      </c>
      <c r="AM22" s="6" t="s">
        <v>5</v>
      </c>
      <c r="AN22" s="6" t="s">
        <v>5</v>
      </c>
      <c r="AO22" s="6" t="s">
        <v>5</v>
      </c>
      <c r="AP22" s="2">
        <v>791.02305998613861</v>
      </c>
      <c r="AQ22" s="2">
        <v>951.24055735943602</v>
      </c>
      <c r="AR22" s="2">
        <v>1262.0242466492543</v>
      </c>
      <c r="AS22" s="2">
        <v>517.30542311418947</v>
      </c>
      <c r="AT22" s="6" t="s">
        <v>5</v>
      </c>
      <c r="AU22" s="2">
        <v>2714.7915188162892</v>
      </c>
      <c r="AV22" s="2">
        <v>2302.7370728853803</v>
      </c>
      <c r="AW22" s="2">
        <v>2561.0025510074706</v>
      </c>
      <c r="AX22" s="2">
        <v>548.24355135705866</v>
      </c>
      <c r="AY22" s="2">
        <v>500.43517352994064</v>
      </c>
      <c r="AZ22" s="2">
        <v>479.61600546346313</v>
      </c>
      <c r="BA22" s="2">
        <f>[1]ER!BU22/([1]ER!AO22/1000)</f>
        <v>473.7947308601922</v>
      </c>
      <c r="BB22" s="43">
        <v>652.00683513004856</v>
      </c>
      <c r="BC22" s="43">
        <v>736.54556463020299</v>
      </c>
      <c r="BD22" s="43">
        <v>865.99908844741151</v>
      </c>
      <c r="BE22" s="43">
        <v>866</v>
      </c>
      <c r="BF22" s="44">
        <v>867.42847792292798</v>
      </c>
      <c r="BG22" s="37">
        <v>4547.3237334144687</v>
      </c>
      <c r="BH22" s="2">
        <v>5547.3162998791959</v>
      </c>
      <c r="BI22" s="2">
        <v>6511.6319227928125</v>
      </c>
      <c r="BJ22" s="2">
        <v>7557.9121133722056</v>
      </c>
      <c r="BK22" s="2">
        <v>6540.6462965303363</v>
      </c>
      <c r="BL22" s="2">
        <v>6309.4052470395072</v>
      </c>
      <c r="BM22" s="2">
        <v>7587.8525385820867</v>
      </c>
      <c r="BN22" s="2">
        <v>8203.9898188718125</v>
      </c>
      <c r="BO22" s="2">
        <v>8230.2823233231429</v>
      </c>
      <c r="BP22" s="2">
        <v>8823.6532770431077</v>
      </c>
      <c r="BQ22" s="2">
        <v>9379.7498365157408</v>
      </c>
      <c r="BR22" s="2">
        <v>9787.5544986127625</v>
      </c>
      <c r="BS22" s="2">
        <v>10891.277850780363</v>
      </c>
      <c r="BT22" s="2">
        <v>11803.469261910508</v>
      </c>
      <c r="BU22" s="2">
        <v>12467</v>
      </c>
      <c r="BV22" s="56">
        <v>11974</v>
      </c>
    </row>
    <row r="23" spans="1:74" x14ac:dyDescent="0.25">
      <c r="A23" s="3" t="s">
        <v>21</v>
      </c>
      <c r="B23" s="58" t="s">
        <v>51</v>
      </c>
      <c r="C23" s="23">
        <v>40.976481001454097</v>
      </c>
      <c r="D23" s="4">
        <v>46.536055894195698</v>
      </c>
      <c r="E23" s="4">
        <v>46.508055845237202</v>
      </c>
      <c r="F23" s="4">
        <v>43.463721711796801</v>
      </c>
      <c r="G23" s="4">
        <v>43.6727221047176</v>
      </c>
      <c r="H23" s="4">
        <v>43.775801166106298</v>
      </c>
      <c r="I23" s="4">
        <v>44.847568657092502</v>
      </c>
      <c r="J23" s="4">
        <f>[1]ER!AX23/([1]ER!AO23/1000)</f>
        <v>47.11662881289984</v>
      </c>
      <c r="K23" s="1">
        <v>48.1662790802892</v>
      </c>
      <c r="L23" s="1">
        <v>47.815714305490829</v>
      </c>
      <c r="M23" s="1">
        <v>51</v>
      </c>
      <c r="N23" s="1">
        <v>51.514222150823436</v>
      </c>
      <c r="O23" s="24">
        <v>50.870081560944968</v>
      </c>
      <c r="P23" s="30">
        <v>2550.8369449155198</v>
      </c>
      <c r="Q23" s="5">
        <v>2454.18012827654</v>
      </c>
      <c r="R23" s="5">
        <v>860.10396203688003</v>
      </c>
      <c r="S23" s="5">
        <v>1080.5153643619401</v>
      </c>
      <c r="T23" s="5">
        <v>1009.73105829439</v>
      </c>
      <c r="U23" s="5">
        <v>1201.6768098055099</v>
      </c>
      <c r="V23" s="5">
        <v>1774.54583365913</v>
      </c>
      <c r="W23" s="5">
        <f>[1]ER!I23/([1]ER!AO23/1000)</f>
        <v>1842.7515314940322</v>
      </c>
      <c r="X23" s="43">
        <v>3473.482757684616</v>
      </c>
      <c r="Y23" s="43">
        <v>1511.3032804662516</v>
      </c>
      <c r="Z23" s="43">
        <v>1738.0977224651635</v>
      </c>
      <c r="AA23" s="43">
        <v>2591</v>
      </c>
      <c r="AB23" s="44">
        <v>2197.159598378596</v>
      </c>
      <c r="AC23" s="51">
        <v>503.10330492350198</v>
      </c>
      <c r="AD23" s="52">
        <v>595.22435747057648</v>
      </c>
      <c r="AE23" s="52">
        <v>905.32456230294724</v>
      </c>
      <c r="AF23" s="43">
        <v>971.28821405626502</v>
      </c>
      <c r="AG23" s="53">
        <v>1135.4230948341756</v>
      </c>
      <c r="AH23" s="53">
        <v>1485</v>
      </c>
      <c r="AI23" s="53">
        <v>1975.1814796628908</v>
      </c>
      <c r="AJ23" s="53">
        <v>2516.8507447704446</v>
      </c>
      <c r="AK23" s="54">
        <v>2822.5311010088803</v>
      </c>
      <c r="AL23" s="37">
        <v>6.6644530223163025</v>
      </c>
      <c r="AM23" s="2">
        <v>8.9081818312058552</v>
      </c>
      <c r="AN23" s="2">
        <v>39.344083678361301</v>
      </c>
      <c r="AO23" s="2">
        <v>77.468992846482436</v>
      </c>
      <c r="AP23" s="2">
        <v>107.68903612839684</v>
      </c>
      <c r="AQ23" s="2">
        <v>106.60768257671593</v>
      </c>
      <c r="AR23" s="2">
        <v>171.92013561298143</v>
      </c>
      <c r="AS23" s="2">
        <v>227.37254293800643</v>
      </c>
      <c r="AT23" s="2">
        <v>656.35010363670631</v>
      </c>
      <c r="AU23" s="2">
        <v>904.04007448315383</v>
      </c>
      <c r="AV23" s="2">
        <v>569.40153113606414</v>
      </c>
      <c r="AW23" s="2">
        <v>599.0945632526392</v>
      </c>
      <c r="AX23" s="2">
        <v>631.20543066620962</v>
      </c>
      <c r="AY23" s="2">
        <v>647.10643911988768</v>
      </c>
      <c r="AZ23" s="2">
        <v>653.12551585129575</v>
      </c>
      <c r="BA23" s="2">
        <f>[1]ER!BU23/([1]ER!AO23/1000)</f>
        <v>751.62107625347232</v>
      </c>
      <c r="BB23" s="43">
        <v>757.93255092161098</v>
      </c>
      <c r="BC23" s="43">
        <v>765.27015740146828</v>
      </c>
      <c r="BD23" s="43">
        <v>859.72244619193532</v>
      </c>
      <c r="BE23" s="43">
        <v>889</v>
      </c>
      <c r="BF23" s="44">
        <v>565.15512197021701</v>
      </c>
      <c r="BG23" s="37">
        <v>4032.5422496269307</v>
      </c>
      <c r="BH23" s="2">
        <v>5355.1556711231788</v>
      </c>
      <c r="BI23" s="2">
        <v>6480.4094134067382</v>
      </c>
      <c r="BJ23" s="2">
        <v>10314.663023679417</v>
      </c>
      <c r="BK23" s="2">
        <v>7959.9891776614204</v>
      </c>
      <c r="BL23" s="2">
        <v>6636.0196929643735</v>
      </c>
      <c r="BM23" s="2">
        <v>7320.8233944386211</v>
      </c>
      <c r="BN23" s="2">
        <v>8424.3209577234011</v>
      </c>
      <c r="BO23" s="2">
        <v>8959.7310294931267</v>
      </c>
      <c r="BP23" s="2">
        <v>10106.89742052632</v>
      </c>
      <c r="BQ23" s="2">
        <v>11210.310969257707</v>
      </c>
      <c r="BR23" s="2">
        <v>12398.749468388334</v>
      </c>
      <c r="BS23" s="2">
        <v>13955.460598873133</v>
      </c>
      <c r="BT23" s="2">
        <v>14913.650980354958</v>
      </c>
      <c r="BU23" s="2">
        <v>15866</v>
      </c>
      <c r="BV23" s="56">
        <v>15649</v>
      </c>
    </row>
    <row r="24" spans="1:74" x14ac:dyDescent="0.25">
      <c r="A24" s="3" t="s">
        <v>22</v>
      </c>
      <c r="B24" s="58" t="s">
        <v>53</v>
      </c>
      <c r="C24" s="23">
        <v>29.899299819054399</v>
      </c>
      <c r="D24" s="4">
        <v>37.083768704532503</v>
      </c>
      <c r="E24" s="4">
        <v>37.165772214652598</v>
      </c>
      <c r="F24" s="4">
        <v>36.5754870594781</v>
      </c>
      <c r="G24" s="4">
        <v>37.176896074885597</v>
      </c>
      <c r="H24" s="4">
        <v>37.993770294051998</v>
      </c>
      <c r="I24" s="4">
        <v>38.881859447360597</v>
      </c>
      <c r="J24" s="4">
        <f>[1]ER!AX24/([1]ER!AO24/1000)</f>
        <v>40.571652891685147</v>
      </c>
      <c r="K24" s="1">
        <v>41.259164164535882</v>
      </c>
      <c r="L24" s="1">
        <v>41.498836280563737</v>
      </c>
      <c r="M24" s="1">
        <v>43</v>
      </c>
      <c r="N24" s="1">
        <v>42.855269409455502</v>
      </c>
      <c r="O24" s="24">
        <v>41.735856019054332</v>
      </c>
      <c r="P24" s="30">
        <v>2518.96885254889</v>
      </c>
      <c r="Q24" s="5">
        <v>2212.70429588155</v>
      </c>
      <c r="R24" s="5">
        <v>2174.0983645630199</v>
      </c>
      <c r="S24" s="5">
        <v>1970.64964867966</v>
      </c>
      <c r="T24" s="5">
        <v>2338.2414309443302</v>
      </c>
      <c r="U24" s="5">
        <v>1835.9496996686901</v>
      </c>
      <c r="V24" s="5">
        <v>2353.2064693133598</v>
      </c>
      <c r="W24" s="5">
        <f>[1]ER!I24/([1]ER!AO24/1000)</f>
        <v>3059.0517012721079</v>
      </c>
      <c r="X24" s="43">
        <v>2751.734162307831</v>
      </c>
      <c r="Y24" s="43">
        <v>2697.0937073267091</v>
      </c>
      <c r="Z24" s="43">
        <v>3139.6518527250578</v>
      </c>
      <c r="AA24" s="43">
        <v>2803</v>
      </c>
      <c r="AB24" s="44">
        <v>3429.5903990338652</v>
      </c>
      <c r="AC24" s="51">
        <v>475.55615691383855</v>
      </c>
      <c r="AD24" s="52">
        <v>1184.9740274150199</v>
      </c>
      <c r="AE24" s="52">
        <v>1536.2852137412729</v>
      </c>
      <c r="AF24" s="43">
        <v>1588.3313656223147</v>
      </c>
      <c r="AG24" s="53">
        <v>1737.5668168057937</v>
      </c>
      <c r="AH24" s="53">
        <v>1868</v>
      </c>
      <c r="AI24" s="53">
        <v>1981.3799205199775</v>
      </c>
      <c r="AJ24" s="53">
        <v>2159.4330081458124</v>
      </c>
      <c r="AK24" s="54">
        <v>2555.6454843818897</v>
      </c>
      <c r="AL24" s="37">
        <v>804.31029773285991</v>
      </c>
      <c r="AM24" s="2">
        <v>1169.0181721752838</v>
      </c>
      <c r="AN24" s="2">
        <v>1181.1610170120264</v>
      </c>
      <c r="AO24" s="2">
        <v>1561.404555741969</v>
      </c>
      <c r="AP24" s="2">
        <v>2019.7908997760996</v>
      </c>
      <c r="AQ24" s="2">
        <v>1999.5107223454675</v>
      </c>
      <c r="AR24" s="2">
        <v>2750.4797842417788</v>
      </c>
      <c r="AS24" s="2">
        <v>3107.3411172481296</v>
      </c>
      <c r="AT24" s="2">
        <v>2594.9758386002832</v>
      </c>
      <c r="AU24" s="2">
        <v>3216.1993572935353</v>
      </c>
      <c r="AV24" s="2">
        <v>5242.9662703535842</v>
      </c>
      <c r="AW24" s="2">
        <v>5252.968484558528</v>
      </c>
      <c r="AX24" s="2">
        <v>5413.2211794162649</v>
      </c>
      <c r="AY24" s="2">
        <v>5217.1407797873298</v>
      </c>
      <c r="AZ24" s="2">
        <v>5174.2718264159448</v>
      </c>
      <c r="BA24" s="2">
        <f>[1]ER!BU24/([1]ER!AO24/1000)</f>
        <v>5406.9935174477205</v>
      </c>
      <c r="BB24" s="43">
        <v>5576.2363001708172</v>
      </c>
      <c r="BC24" s="43">
        <v>6287.0955967604805</v>
      </c>
      <c r="BD24" s="43">
        <v>6064.4688068948353</v>
      </c>
      <c r="BE24" s="43">
        <v>6569</v>
      </c>
      <c r="BF24" s="44">
        <v>6703.983901863282</v>
      </c>
      <c r="BG24" s="37">
        <v>13292.030176592067</v>
      </c>
      <c r="BH24" s="2">
        <v>19287.484711338497</v>
      </c>
      <c r="BI24" s="2">
        <v>21069.301700497952</v>
      </c>
      <c r="BJ24" s="2">
        <v>21084.196799887221</v>
      </c>
      <c r="BK24" s="2">
        <v>21541.553141572855</v>
      </c>
      <c r="BL24" s="2">
        <v>25691.241255755016</v>
      </c>
      <c r="BM24" s="2">
        <v>32550.245093070498</v>
      </c>
      <c r="BN24" s="2">
        <v>32572.688666508475</v>
      </c>
      <c r="BO24" s="2">
        <v>34009.712227243806</v>
      </c>
      <c r="BP24" s="2">
        <v>34538.307672391835</v>
      </c>
      <c r="BQ24" s="2">
        <v>37302.312366223916</v>
      </c>
      <c r="BR24" s="2">
        <v>34470.775466032916</v>
      </c>
      <c r="BS24" s="2">
        <v>45443.063630976409</v>
      </c>
      <c r="BT24" s="2">
        <v>48091.961701180138</v>
      </c>
      <c r="BU24" s="2">
        <v>47296</v>
      </c>
      <c r="BV24" s="56">
        <v>49856</v>
      </c>
    </row>
    <row r="25" spans="1:74" x14ac:dyDescent="0.25">
      <c r="A25" s="3" t="s">
        <v>23</v>
      </c>
      <c r="B25" s="58" t="s">
        <v>52</v>
      </c>
      <c r="C25" s="23">
        <v>58.824802996490099</v>
      </c>
      <c r="D25" s="4">
        <v>84.035215458788599</v>
      </c>
      <c r="E25" s="4">
        <v>85.098141113419004</v>
      </c>
      <c r="F25" s="4">
        <v>77.953337146085602</v>
      </c>
      <c r="G25" s="4">
        <v>79.142577179368999</v>
      </c>
      <c r="H25" s="4">
        <v>81.065870326767396</v>
      </c>
      <c r="I25" s="4">
        <v>82.839398520289805</v>
      </c>
      <c r="J25" s="4">
        <f>[1]ER!AX25/([1]ER!AO25/1000)</f>
        <v>84.991494041289371</v>
      </c>
      <c r="K25" s="1">
        <v>88.201703764146814</v>
      </c>
      <c r="L25" s="1">
        <v>88.635768229255149</v>
      </c>
      <c r="M25" s="1">
        <v>91</v>
      </c>
      <c r="N25" s="1">
        <v>93.352727625718472</v>
      </c>
      <c r="O25" s="24">
        <v>93.486608193749362</v>
      </c>
      <c r="P25" s="30">
        <v>10822.9369318383</v>
      </c>
      <c r="Q25" s="5">
        <v>7970.9290636471897</v>
      </c>
      <c r="R25" s="5">
        <v>6063.9228389108403</v>
      </c>
      <c r="S25" s="5">
        <v>6554.4910577548699</v>
      </c>
      <c r="T25" s="5">
        <v>6142.5833372461502</v>
      </c>
      <c r="U25" s="5">
        <v>5468.28997492295</v>
      </c>
      <c r="V25" s="5">
        <v>6234.18336068601</v>
      </c>
      <c r="W25" s="5">
        <f>[1]ER!I25/([1]ER!AO25/1000)</f>
        <v>6052.3264941415382</v>
      </c>
      <c r="X25" s="43">
        <v>5573.0057905585945</v>
      </c>
      <c r="Y25" s="43">
        <v>5134.0283707540702</v>
      </c>
      <c r="Z25" s="43">
        <v>5568.3582808782339</v>
      </c>
      <c r="AA25" s="43">
        <v>7147</v>
      </c>
      <c r="AB25" s="44">
        <v>9213.850071689958</v>
      </c>
      <c r="AC25" s="51">
        <v>985.59695680815173</v>
      </c>
      <c r="AD25" s="52">
        <v>1730.5316008922905</v>
      </c>
      <c r="AE25" s="52">
        <v>2219.3567892707742</v>
      </c>
      <c r="AF25" s="43">
        <v>2508.9359144766254</v>
      </c>
      <c r="AG25" s="53">
        <v>2725.5418142880553</v>
      </c>
      <c r="AH25" s="53">
        <v>3129</v>
      </c>
      <c r="AI25" s="53">
        <v>3369.3508553620577</v>
      </c>
      <c r="AJ25" s="53">
        <v>3675.9236420114976</v>
      </c>
      <c r="AK25" s="54">
        <v>3971.9247655607669</v>
      </c>
      <c r="AL25" s="37">
        <v>794.40197024988129</v>
      </c>
      <c r="AM25" s="2">
        <v>1102.3002445021091</v>
      </c>
      <c r="AN25" s="2">
        <v>1663.2137438898926</v>
      </c>
      <c r="AO25" s="2">
        <v>2203.2354955736228</v>
      </c>
      <c r="AP25" s="2">
        <v>3163.445655832757</v>
      </c>
      <c r="AQ25" s="2">
        <v>4142.5994178034716</v>
      </c>
      <c r="AR25" s="2">
        <v>5605.9888706846768</v>
      </c>
      <c r="AS25" s="2">
        <v>7441.6612067713468</v>
      </c>
      <c r="AT25" s="2">
        <v>9383.1365099475533</v>
      </c>
      <c r="AU25" s="2">
        <v>10051.365916684088</v>
      </c>
      <c r="AV25" s="2">
        <v>9936.7128107111148</v>
      </c>
      <c r="AW25" s="2">
        <v>8952.7203031384797</v>
      </c>
      <c r="AX25" s="2">
        <v>9008.5948570949149</v>
      </c>
      <c r="AY25" s="2">
        <v>9245.2121212121219</v>
      </c>
      <c r="AZ25" s="2">
        <v>8891.3800600870454</v>
      </c>
      <c r="BA25" s="2">
        <f>[1]ER!BU25/([1]ER!AO25/1000)</f>
        <v>9163.6543429567755</v>
      </c>
      <c r="BB25" s="43">
        <v>9239.1408017050508</v>
      </c>
      <c r="BC25" s="43">
        <v>9294.401120998873</v>
      </c>
      <c r="BD25" s="43">
        <v>9360.6982802758776</v>
      </c>
      <c r="BE25" s="43">
        <v>9626</v>
      </c>
      <c r="BF25" s="44">
        <v>10604.166233758355</v>
      </c>
      <c r="BG25" s="37">
        <v>21423.680884547328</v>
      </c>
      <c r="BH25" s="2">
        <v>25457.565334717681</v>
      </c>
      <c r="BI25" s="2">
        <v>34051.02070456856</v>
      </c>
      <c r="BJ25" s="2">
        <v>41487.910836996474</v>
      </c>
      <c r="BK25" s="2">
        <v>38696.283088585733</v>
      </c>
      <c r="BL25" s="2">
        <v>35080.260827563994</v>
      </c>
      <c r="BM25" s="2">
        <v>35494.07121343477</v>
      </c>
      <c r="BN25" s="2">
        <v>36629.465134484191</v>
      </c>
      <c r="BO25" s="2">
        <v>37255.066138325776</v>
      </c>
      <c r="BP25" s="2">
        <v>38230.11587128121</v>
      </c>
      <c r="BQ25" s="2">
        <v>43252.351252351255</v>
      </c>
      <c r="BR25" s="2">
        <v>42022.347387363669</v>
      </c>
      <c r="BS25" s="2">
        <v>46069.937857342928</v>
      </c>
      <c r="BT25" s="2">
        <v>50415.776435864231</v>
      </c>
      <c r="BU25" s="2">
        <v>56667</v>
      </c>
      <c r="BV25" s="56">
        <v>57800</v>
      </c>
    </row>
    <row r="26" spans="1:74" x14ac:dyDescent="0.25">
      <c r="A26" s="3" t="s">
        <v>24</v>
      </c>
      <c r="B26" s="58" t="s">
        <v>54</v>
      </c>
      <c r="C26" s="23">
        <v>36.529615778485599</v>
      </c>
      <c r="D26" s="4">
        <v>43.247049337183299</v>
      </c>
      <c r="E26" s="4">
        <v>43.288493537513403</v>
      </c>
      <c r="F26" s="4">
        <v>43.183186635965598</v>
      </c>
      <c r="G26" s="4">
        <v>43.555351150835598</v>
      </c>
      <c r="H26" s="4">
        <v>43.855329393740398</v>
      </c>
      <c r="I26" s="4">
        <v>44.249221793452698</v>
      </c>
      <c r="J26" s="4">
        <f>[1]ER!AX26/([1]ER!AO26/1000)</f>
        <v>45.60491859697207</v>
      </c>
      <c r="K26" s="1">
        <v>46.401741227974981</v>
      </c>
      <c r="L26" s="1">
        <v>46.311621312714308</v>
      </c>
      <c r="M26" s="1">
        <v>48</v>
      </c>
      <c r="N26" s="1">
        <v>49.203259944045733</v>
      </c>
      <c r="O26" s="24">
        <v>48.506743737957606</v>
      </c>
      <c r="P26" s="30">
        <v>5706.8817689530697</v>
      </c>
      <c r="Q26" s="5">
        <v>3431.1218623033501</v>
      </c>
      <c r="R26" s="5">
        <v>2522.0967497114598</v>
      </c>
      <c r="S26" s="5">
        <v>1936.2099055184499</v>
      </c>
      <c r="T26" s="5">
        <v>2946.24189483175</v>
      </c>
      <c r="U26" s="5">
        <v>2061.6777315726799</v>
      </c>
      <c r="V26" s="5">
        <v>2759.7833864368799</v>
      </c>
      <c r="W26" s="5">
        <f>[1]ER!I26/([1]ER!AO26/1000)</f>
        <v>2674.0003286505794</v>
      </c>
      <c r="X26" s="43">
        <v>2091.110621924714</v>
      </c>
      <c r="Y26" s="43">
        <v>2433.9083510814376</v>
      </c>
      <c r="Z26" s="43">
        <v>2620.5034834174157</v>
      </c>
      <c r="AA26" s="43">
        <v>2849</v>
      </c>
      <c r="AB26" s="44">
        <v>2500.2119460500962</v>
      </c>
      <c r="AC26" s="51">
        <v>434.23135196952001</v>
      </c>
      <c r="AD26" s="52">
        <v>611.8603523446543</v>
      </c>
      <c r="AE26" s="52">
        <v>976.76858144795665</v>
      </c>
      <c r="AF26" s="43">
        <v>1063.8705200120298</v>
      </c>
      <c r="AG26" s="53">
        <v>1229.0095861370808</v>
      </c>
      <c r="AH26" s="53">
        <v>1391</v>
      </c>
      <c r="AI26" s="53">
        <v>1579.1936715087843</v>
      </c>
      <c r="AJ26" s="53">
        <v>1782.8926818993714</v>
      </c>
      <c r="AK26" s="54">
        <v>2031.9328242495278</v>
      </c>
      <c r="AL26" s="37">
        <v>86.908874423268244</v>
      </c>
      <c r="AM26" s="2">
        <v>107.36239784963684</v>
      </c>
      <c r="AN26" s="2">
        <v>170.10399556169568</v>
      </c>
      <c r="AO26" s="2">
        <v>229.17551677323289</v>
      </c>
      <c r="AP26" s="2">
        <v>662.90119563391181</v>
      </c>
      <c r="AQ26" s="2">
        <v>1043.3788550890774</v>
      </c>
      <c r="AR26" s="2">
        <v>1291.7611398574343</v>
      </c>
      <c r="AS26" s="2">
        <v>1626.0076081841203</v>
      </c>
      <c r="AT26" s="2">
        <v>1182.3146999097473</v>
      </c>
      <c r="AU26" s="2">
        <v>1209.0880698676071</v>
      </c>
      <c r="AV26" s="2">
        <v>1642.5653480119943</v>
      </c>
      <c r="AW26" s="2">
        <v>1691.4683757597641</v>
      </c>
      <c r="AX26" s="2">
        <v>2023.9313885972424</v>
      </c>
      <c r="AY26" s="2">
        <v>2422.6657304053888</v>
      </c>
      <c r="AZ26" s="2">
        <v>2963.8221102393022</v>
      </c>
      <c r="BA26" s="2">
        <f>[1]ER!BU26/([1]ER!AO26/1000)</f>
        <v>3172.9731405663329</v>
      </c>
      <c r="BB26" s="43">
        <v>2855.4504838294615</v>
      </c>
      <c r="BC26" s="43">
        <v>2829.11792443992</v>
      </c>
      <c r="BD26" s="43">
        <v>2937.4660192947185</v>
      </c>
      <c r="BE26" s="43">
        <v>3111</v>
      </c>
      <c r="BF26" s="44">
        <v>3110.5634479094001</v>
      </c>
      <c r="BG26" s="37">
        <v>9396.6761365209641</v>
      </c>
      <c r="BH26" s="2">
        <v>10706.919250820407</v>
      </c>
      <c r="BI26" s="2">
        <v>12642.314501490264</v>
      </c>
      <c r="BJ26" s="2">
        <v>14690.689869133574</v>
      </c>
      <c r="BK26" s="2">
        <v>13619.413473250257</v>
      </c>
      <c r="BL26" s="2">
        <v>14402.581557927537</v>
      </c>
      <c r="BM26" s="2">
        <v>16870.620448937836</v>
      </c>
      <c r="BN26" s="2">
        <v>17734.534748970495</v>
      </c>
      <c r="BO26" s="2">
        <v>16810.896500571482</v>
      </c>
      <c r="BP26" s="2">
        <v>19596.73611918027</v>
      </c>
      <c r="BQ26" s="2">
        <v>21635.608822008224</v>
      </c>
      <c r="BR26" s="2">
        <v>21693.015555093927</v>
      </c>
      <c r="BS26" s="2">
        <v>23892.124838393367</v>
      </c>
      <c r="BT26" s="2">
        <v>25206.577400144142</v>
      </c>
      <c r="BU26" s="2">
        <v>26929</v>
      </c>
      <c r="BV26" s="56">
        <v>25415</v>
      </c>
    </row>
    <row r="27" spans="1:74" x14ac:dyDescent="0.25">
      <c r="A27" s="3" t="s">
        <v>25</v>
      </c>
      <c r="B27" s="58" t="s">
        <v>55</v>
      </c>
      <c r="C27" s="23">
        <v>26.2357791104372</v>
      </c>
      <c r="D27" s="4">
        <v>31.7506554034372</v>
      </c>
      <c r="E27" s="4">
        <v>31.400966183574901</v>
      </c>
      <c r="F27" s="4">
        <v>31.160689591592099</v>
      </c>
      <c r="G27" s="4">
        <v>31.336691334847501</v>
      </c>
      <c r="H27" s="4">
        <v>31.5848223723711</v>
      </c>
      <c r="I27" s="4">
        <v>32.3826119638845</v>
      </c>
      <c r="J27" s="4">
        <f>[1]ER!AX27/([1]ER!AO27/1000)</f>
        <v>33.952949913719664</v>
      </c>
      <c r="K27" s="1">
        <v>34.835412070509598</v>
      </c>
      <c r="L27" s="1">
        <v>35.354249938099109</v>
      </c>
      <c r="M27" s="1">
        <v>37</v>
      </c>
      <c r="N27" s="1">
        <v>37.412702938793615</v>
      </c>
      <c r="O27" s="24">
        <v>36.954565697510617</v>
      </c>
      <c r="P27" s="30">
        <v>1474.3109952879499</v>
      </c>
      <c r="Q27" s="5">
        <v>1135.66467873733</v>
      </c>
      <c r="R27" s="5">
        <v>911.45906146605205</v>
      </c>
      <c r="S27" s="5">
        <v>1299.1197475502399</v>
      </c>
      <c r="T27" s="5">
        <v>2164.9136334302698</v>
      </c>
      <c r="U27" s="5">
        <v>2699.55096276627</v>
      </c>
      <c r="V27" s="5">
        <v>2056.3770084309299</v>
      </c>
      <c r="W27" s="5">
        <f>[1]ER!I27/([1]ER!AO27/1000)</f>
        <v>7160.3591009370703</v>
      </c>
      <c r="X27" s="43">
        <v>1864.1969375941985</v>
      </c>
      <c r="Y27" s="43">
        <v>1458.8978104771675</v>
      </c>
      <c r="Z27" s="43">
        <v>2071.3997688109894</v>
      </c>
      <c r="AA27" s="43">
        <v>2236</v>
      </c>
      <c r="AB27" s="44">
        <v>1524.6348623519682</v>
      </c>
      <c r="AC27" s="51">
        <v>512.81833542611628</v>
      </c>
      <c r="AD27" s="52">
        <v>693.2133422555703</v>
      </c>
      <c r="AE27" s="52">
        <v>780.26013325241445</v>
      </c>
      <c r="AF27" s="43">
        <v>815.50487669557219</v>
      </c>
      <c r="AG27" s="53">
        <v>976.75014510020071</v>
      </c>
      <c r="AH27" s="53">
        <v>1101</v>
      </c>
      <c r="AI27" s="53">
        <v>1188.0375501435881</v>
      </c>
      <c r="AJ27" s="53">
        <v>1321.093699494435</v>
      </c>
      <c r="AK27" s="54">
        <v>1459.4108684110727</v>
      </c>
      <c r="AL27" s="38" t="s">
        <v>5</v>
      </c>
      <c r="AM27" s="6" t="s">
        <v>5</v>
      </c>
      <c r="AN27" s="2">
        <v>74.433763121862171</v>
      </c>
      <c r="AO27" s="2">
        <v>15.896457373271888</v>
      </c>
      <c r="AP27" s="6" t="s">
        <v>5</v>
      </c>
      <c r="AQ27" s="2">
        <v>478.78251025478926</v>
      </c>
      <c r="AR27" s="6" t="s">
        <v>5</v>
      </c>
      <c r="AS27" s="2">
        <v>942.72083164816729</v>
      </c>
      <c r="AT27" s="2">
        <v>1163.6634293419795</v>
      </c>
      <c r="AU27" s="2">
        <v>1173.1338249497906</v>
      </c>
      <c r="AV27" s="2">
        <v>1404.6235456762508</v>
      </c>
      <c r="AW27" s="2">
        <v>1606.9083208769307</v>
      </c>
      <c r="AX27" s="2">
        <v>1561.6953158393187</v>
      </c>
      <c r="AY27" s="2">
        <v>1766.3898590310605</v>
      </c>
      <c r="AZ27" s="2">
        <v>1693.754965020629</v>
      </c>
      <c r="BA27" s="2">
        <f>[1]ER!BU27/([1]ER!AO27/1000)</f>
        <v>1788.8958301478781</v>
      </c>
      <c r="BB27" s="43">
        <v>1985.6324676175707</v>
      </c>
      <c r="BC27" s="43">
        <v>2164.8960065084361</v>
      </c>
      <c r="BD27" s="43">
        <v>2513.5621925320575</v>
      </c>
      <c r="BE27" s="43">
        <v>2760</v>
      </c>
      <c r="BF27" s="44">
        <v>2477.2151841441832</v>
      </c>
      <c r="BG27" s="37">
        <v>4097.0786715085933</v>
      </c>
      <c r="BH27" s="2">
        <v>5528.6836891431622</v>
      </c>
      <c r="BI27" s="2">
        <v>7166.3446127113948</v>
      </c>
      <c r="BJ27" s="2">
        <v>8279.5412190724383</v>
      </c>
      <c r="BK27" s="2">
        <v>7105.1711714474068</v>
      </c>
      <c r="BL27" s="2">
        <v>8266.0732870435095</v>
      </c>
      <c r="BM27" s="2">
        <v>10103.537618335824</v>
      </c>
      <c r="BN27" s="2">
        <v>11241.608488312646</v>
      </c>
      <c r="BO27" s="2">
        <v>11102.043922775743</v>
      </c>
      <c r="BP27" s="2">
        <v>11439.43315480614</v>
      </c>
      <c r="BQ27" s="2">
        <v>13051.033756276147</v>
      </c>
      <c r="BR27" s="2">
        <v>13705.956619558332</v>
      </c>
      <c r="BS27" s="2">
        <v>14347.237451805737</v>
      </c>
      <c r="BT27" s="2">
        <v>15517.791696909415</v>
      </c>
      <c r="BU27" s="2">
        <v>16536</v>
      </c>
      <c r="BV27" s="56">
        <v>16471</v>
      </c>
    </row>
    <row r="28" spans="1:74" x14ac:dyDescent="0.25">
      <c r="A28" s="3" t="s">
        <v>26</v>
      </c>
      <c r="B28" s="58" t="s">
        <v>56</v>
      </c>
      <c r="C28" s="23">
        <v>37.701683738277303</v>
      </c>
      <c r="D28" s="4">
        <v>46.451798159156901</v>
      </c>
      <c r="E28" s="4">
        <v>45.810485659445703</v>
      </c>
      <c r="F28" s="4">
        <v>45.670393937521901</v>
      </c>
      <c r="G28" s="4">
        <v>45.901031692098599</v>
      </c>
      <c r="H28" s="4">
        <v>46.537543556180204</v>
      </c>
      <c r="I28" s="4">
        <v>47.004461440407901</v>
      </c>
      <c r="J28" s="4">
        <f>[1]ER!AX28/([1]ER!AO28/1000)</f>
        <v>48.195181758968751</v>
      </c>
      <c r="K28" s="1">
        <v>49.71924103550888</v>
      </c>
      <c r="L28" s="1">
        <v>50.562631942516646</v>
      </c>
      <c r="M28" s="1">
        <v>53</v>
      </c>
      <c r="N28" s="1">
        <v>53.815414908830093</v>
      </c>
      <c r="O28" s="24">
        <v>52.708775852431529</v>
      </c>
      <c r="P28" s="30">
        <v>1449.52278532061</v>
      </c>
      <c r="Q28" s="5">
        <v>834.25427227715102</v>
      </c>
      <c r="R28" s="5">
        <v>665.52968006060405</v>
      </c>
      <c r="S28" s="5">
        <v>784.28182292686097</v>
      </c>
      <c r="T28" s="5">
        <v>1611.7419328267499</v>
      </c>
      <c r="U28" s="5">
        <v>867.01123520753094</v>
      </c>
      <c r="V28" s="5">
        <v>1346.9650464593601</v>
      </c>
      <c r="W28" s="5">
        <f>[1]ER!I28/([1]ER!AO28/1000)</f>
        <v>1227.3189753894226</v>
      </c>
      <c r="X28" s="43">
        <v>960.58305910199704</v>
      </c>
      <c r="Y28" s="43">
        <v>1093.5654015248842</v>
      </c>
      <c r="Z28" s="43">
        <v>1197.2245234306854</v>
      </c>
      <c r="AA28" s="43">
        <v>1130</v>
      </c>
      <c r="AB28" s="44">
        <v>1230.3454443823366</v>
      </c>
      <c r="AC28" s="51">
        <v>276.31254008587433</v>
      </c>
      <c r="AD28" s="52">
        <v>739.48868584760578</v>
      </c>
      <c r="AE28" s="52">
        <v>772.40408191418715</v>
      </c>
      <c r="AF28" s="43">
        <v>895.54863196522774</v>
      </c>
      <c r="AG28" s="53">
        <v>1031.8499542970305</v>
      </c>
      <c r="AH28" s="53">
        <v>1188</v>
      </c>
      <c r="AI28" s="53">
        <v>1301.5160500421207</v>
      </c>
      <c r="AJ28" s="53">
        <v>1434.8907761804419</v>
      </c>
      <c r="AK28" s="54">
        <v>1648.6732405831053</v>
      </c>
      <c r="AL28" s="37">
        <v>35.732449133799584</v>
      </c>
      <c r="AM28" s="2">
        <v>84.442989579226463</v>
      </c>
      <c r="AN28" s="2">
        <v>162.87987497854846</v>
      </c>
      <c r="AO28" s="2">
        <v>198.05730042171697</v>
      </c>
      <c r="AP28" s="2">
        <v>254.61619894879559</v>
      </c>
      <c r="AQ28" s="2">
        <v>341.2916722803551</v>
      </c>
      <c r="AR28" s="2">
        <v>401.89900147817428</v>
      </c>
      <c r="AS28" s="2">
        <v>386.36828518091846</v>
      </c>
      <c r="AT28" s="2">
        <v>599.59019069383362</v>
      </c>
      <c r="AU28" s="2">
        <v>278.02590528815557</v>
      </c>
      <c r="AV28" s="2">
        <v>261.84278183595205</v>
      </c>
      <c r="AW28" s="2">
        <v>420.21391987995037</v>
      </c>
      <c r="AX28" s="2">
        <v>388.41415951071843</v>
      </c>
      <c r="AY28" s="2">
        <v>308.88629238151475</v>
      </c>
      <c r="AZ28" s="2">
        <v>257.13746603602698</v>
      </c>
      <c r="BA28" s="2">
        <f>[1]ER!BU28/([1]ER!AO28/1000)</f>
        <v>448.42677065462175</v>
      </c>
      <c r="BB28" s="43">
        <v>512.56114329988634</v>
      </c>
      <c r="BC28" s="43">
        <v>441.89063270000929</v>
      </c>
      <c r="BD28" s="43">
        <v>801.22643452952343</v>
      </c>
      <c r="BE28" s="43">
        <v>815</v>
      </c>
      <c r="BF28" s="44">
        <v>794.00724369740419</v>
      </c>
      <c r="BG28" s="37">
        <v>4561.3838116195866</v>
      </c>
      <c r="BH28" s="2">
        <v>5387.5984192584992</v>
      </c>
      <c r="BI28" s="2">
        <v>6557.2221018253431</v>
      </c>
      <c r="BJ28" s="2">
        <v>8648.3129452883441</v>
      </c>
      <c r="BK28" s="2">
        <v>6914.2867120927558</v>
      </c>
      <c r="BL28" s="2">
        <v>6880.5536038811933</v>
      </c>
      <c r="BM28" s="2">
        <v>8237.4975533372472</v>
      </c>
      <c r="BN28" s="2">
        <v>9162.60785403925</v>
      </c>
      <c r="BO28" s="2">
        <v>9283.4291084185061</v>
      </c>
      <c r="BP28" s="2">
        <v>10309.143436986347</v>
      </c>
      <c r="BQ28" s="2">
        <v>10838.376785424229</v>
      </c>
      <c r="BR28" s="2">
        <v>10404.084308575175</v>
      </c>
      <c r="BS28" s="2">
        <v>11211.372718645294</v>
      </c>
      <c r="BT28" s="2">
        <v>12597.902174532417</v>
      </c>
      <c r="BU28" s="2">
        <v>12867</v>
      </c>
      <c r="BV28" s="56">
        <v>11793</v>
      </c>
    </row>
    <row r="29" spans="1:74" x14ac:dyDescent="0.25">
      <c r="A29" s="3" t="s">
        <v>27</v>
      </c>
      <c r="B29" s="58" t="s">
        <v>57</v>
      </c>
      <c r="C29" s="23">
        <v>31.640227338997999</v>
      </c>
      <c r="D29" s="4">
        <v>37.4412814128398</v>
      </c>
      <c r="E29" s="4">
        <v>37.613838164713897</v>
      </c>
      <c r="F29" s="4">
        <v>36.288859995200902</v>
      </c>
      <c r="G29" s="4">
        <v>37.0031417235395</v>
      </c>
      <c r="H29" s="4">
        <v>37.150366796124104</v>
      </c>
      <c r="I29" s="4">
        <v>37.545142625342997</v>
      </c>
      <c r="J29" s="4">
        <f>[1]ER!AX29/([1]ER!AO29/1000)</f>
        <v>38.721173285817081</v>
      </c>
      <c r="K29" s="1">
        <v>39.303704211355928</v>
      </c>
      <c r="L29" s="1">
        <v>39.816717610421307</v>
      </c>
      <c r="M29" s="1">
        <v>41</v>
      </c>
      <c r="N29" s="1">
        <v>41.419241199501222</v>
      </c>
      <c r="O29" s="24">
        <v>40.534168505247962</v>
      </c>
      <c r="P29" s="30">
        <v>1447.6759905927499</v>
      </c>
      <c r="Q29" s="5">
        <v>942.16187078060398</v>
      </c>
      <c r="R29" s="5">
        <v>785.66066260413095</v>
      </c>
      <c r="S29" s="5">
        <v>1068.68936888139</v>
      </c>
      <c r="T29" s="5">
        <v>1428.6527418931801</v>
      </c>
      <c r="U29" s="5">
        <v>1333.4846472424399</v>
      </c>
      <c r="V29" s="5">
        <v>1498.54360453652</v>
      </c>
      <c r="W29" s="5">
        <f>[1]ER!I29/([1]ER!AO29/1000)</f>
        <v>2029.9089652651655</v>
      </c>
      <c r="X29" s="43">
        <v>1380.1928063141781</v>
      </c>
      <c r="Y29" s="43">
        <v>1683.3485876779434</v>
      </c>
      <c r="Z29" s="43">
        <v>2106.0369586028837</v>
      </c>
      <c r="AA29" s="43">
        <v>1804</v>
      </c>
      <c r="AB29" s="44">
        <v>1777.1755898498668</v>
      </c>
      <c r="AC29" s="51">
        <v>448.63782921016605</v>
      </c>
      <c r="AD29" s="52">
        <v>579.93203136298541</v>
      </c>
      <c r="AE29" s="52">
        <v>1003.18876005869</v>
      </c>
      <c r="AF29" s="43">
        <v>1110.5169863162341</v>
      </c>
      <c r="AG29" s="53">
        <v>1231.2650885723203</v>
      </c>
      <c r="AH29" s="53">
        <v>1366</v>
      </c>
      <c r="AI29" s="53">
        <v>1452.7784550384918</v>
      </c>
      <c r="AJ29" s="53">
        <v>1690.0924293765599</v>
      </c>
      <c r="AK29" s="54">
        <v>1897.6453858685061</v>
      </c>
      <c r="AL29" s="37">
        <v>83.89409817981246</v>
      </c>
      <c r="AM29" s="2">
        <v>85.408350415363032</v>
      </c>
      <c r="AN29" s="2">
        <v>146.2913341919693</v>
      </c>
      <c r="AO29" s="2">
        <v>232.03755681959314</v>
      </c>
      <c r="AP29" s="2">
        <v>393.45554839386625</v>
      </c>
      <c r="AQ29" s="2">
        <v>492.90438088724159</v>
      </c>
      <c r="AR29" s="2">
        <v>589.61585695586473</v>
      </c>
      <c r="AS29" s="2">
        <v>624.97729521296833</v>
      </c>
      <c r="AT29" s="2">
        <v>805.73413801723302</v>
      </c>
      <c r="AU29" s="2">
        <v>491.25805375157222</v>
      </c>
      <c r="AV29" s="2">
        <v>458.85672570632732</v>
      </c>
      <c r="AW29" s="2">
        <v>505.53643971851631</v>
      </c>
      <c r="AX29" s="2">
        <v>589.66579427570161</v>
      </c>
      <c r="AY29" s="2">
        <v>608.59575088126337</v>
      </c>
      <c r="AZ29" s="2">
        <v>590.84808978382239</v>
      </c>
      <c r="BA29" s="2">
        <f>[1]ER!BU29/([1]ER!AO29/1000)</f>
        <v>590.06784771956268</v>
      </c>
      <c r="BB29" s="43">
        <v>588.77143085586351</v>
      </c>
      <c r="BC29" s="43">
        <v>620.52544021736003</v>
      </c>
      <c r="BD29" s="43">
        <v>680.60108496997475</v>
      </c>
      <c r="BE29" s="43">
        <v>665</v>
      </c>
      <c r="BF29" s="44">
        <v>686.15899756716453</v>
      </c>
      <c r="BG29" s="37">
        <v>5099.2400963583968</v>
      </c>
      <c r="BH29" s="2">
        <v>6506.8808150847281</v>
      </c>
      <c r="BI29" s="2">
        <v>8280.3876303305515</v>
      </c>
      <c r="BJ29" s="2">
        <v>9102.826766793014</v>
      </c>
      <c r="BK29" s="2">
        <v>6947.7629180891754</v>
      </c>
      <c r="BL29" s="2">
        <v>7966.5539718452792</v>
      </c>
      <c r="BM29" s="2">
        <v>10080.221768375253</v>
      </c>
      <c r="BN29" s="2">
        <v>10667.747389802513</v>
      </c>
      <c r="BO29" s="2">
        <v>11637.328580955742</v>
      </c>
      <c r="BP29" s="2">
        <v>11938.098967283217</v>
      </c>
      <c r="BQ29" s="2">
        <v>12543.419019126884</v>
      </c>
      <c r="BR29" s="2">
        <v>12351.288992449941</v>
      </c>
      <c r="BS29" s="2">
        <v>14129.47772577869</v>
      </c>
      <c r="BT29" s="2">
        <v>15680.711322560994</v>
      </c>
      <c r="BU29" s="2">
        <v>16722</v>
      </c>
      <c r="BV29" s="56">
        <v>16613</v>
      </c>
    </row>
    <row r="30" spans="1:74" x14ac:dyDescent="0.25">
      <c r="A30" s="3" t="s">
        <v>28</v>
      </c>
      <c r="B30" s="58" t="s">
        <v>58</v>
      </c>
      <c r="C30" s="23">
        <v>33.880954581322101</v>
      </c>
      <c r="D30" s="4">
        <v>41.677116998330298</v>
      </c>
      <c r="E30" s="4">
        <v>42.597413962850297</v>
      </c>
      <c r="F30" s="4">
        <v>43.407987131500001</v>
      </c>
      <c r="G30" s="4">
        <v>43.438921025767897</v>
      </c>
      <c r="H30" s="4">
        <v>44.147193795783103</v>
      </c>
      <c r="I30" s="4">
        <v>45.274812178726798</v>
      </c>
      <c r="J30" s="4">
        <f>[1]ER!AX30/([1]ER!AO30/1000)</f>
        <v>46.623892205106117</v>
      </c>
      <c r="K30" s="1">
        <v>45.372353177812002</v>
      </c>
      <c r="L30" s="1">
        <v>45.314855857563046</v>
      </c>
      <c r="M30" s="1">
        <v>46</v>
      </c>
      <c r="N30" s="1">
        <v>47.241265754572943</v>
      </c>
      <c r="O30" s="24">
        <v>45.979774393489343</v>
      </c>
      <c r="P30" s="30">
        <v>1530.93832113695</v>
      </c>
      <c r="Q30" s="5">
        <v>1351.31029244208</v>
      </c>
      <c r="R30" s="5">
        <v>892.28491624185904</v>
      </c>
      <c r="S30" s="5">
        <v>1623.96220356864</v>
      </c>
      <c r="T30" s="5">
        <v>3010.6799269960102</v>
      </c>
      <c r="U30" s="5">
        <v>1326.10446162626</v>
      </c>
      <c r="V30" s="5">
        <v>1741.2732305259001</v>
      </c>
      <c r="W30" s="5">
        <f>[1]ER!I30/([1]ER!AO30/1000)</f>
        <v>2182.1151822248949</v>
      </c>
      <c r="X30" s="43">
        <v>1333.1978853866565</v>
      </c>
      <c r="Y30" s="43">
        <v>1972.5639145444209</v>
      </c>
      <c r="Z30" s="43">
        <v>1682.9861140314727</v>
      </c>
      <c r="AA30" s="43">
        <v>1777</v>
      </c>
      <c r="AB30" s="44">
        <v>1639.4244801950449</v>
      </c>
      <c r="AC30" s="51">
        <v>339.52096575721629</v>
      </c>
      <c r="AD30" s="52">
        <v>592.12707736079665</v>
      </c>
      <c r="AE30" s="52">
        <v>1082.2327571232295</v>
      </c>
      <c r="AF30" s="43">
        <v>1217.2504987057946</v>
      </c>
      <c r="AG30" s="53">
        <v>1394.340375446169</v>
      </c>
      <c r="AH30" s="53">
        <v>1612</v>
      </c>
      <c r="AI30" s="53">
        <v>1796.3220712689219</v>
      </c>
      <c r="AJ30" s="53">
        <v>2068.2725090560721</v>
      </c>
      <c r="AK30" s="54">
        <v>2395.8940617867975</v>
      </c>
      <c r="AL30" s="38" t="s">
        <v>5</v>
      </c>
      <c r="AM30" s="6" t="s">
        <v>5</v>
      </c>
      <c r="AN30" s="6" t="s">
        <v>5</v>
      </c>
      <c r="AO30" s="6" t="s">
        <v>5</v>
      </c>
      <c r="AP30" s="2">
        <v>29.053926842388378</v>
      </c>
      <c r="AQ30" s="2">
        <v>31.851700680272106</v>
      </c>
      <c r="AR30" s="2">
        <v>132.38615639774551</v>
      </c>
      <c r="AS30" s="2">
        <v>82.3191637630662</v>
      </c>
      <c r="AT30" s="6" t="s">
        <v>5</v>
      </c>
      <c r="AU30" s="2">
        <v>258.68476305813726</v>
      </c>
      <c r="AV30" s="2">
        <v>468.13617170236506</v>
      </c>
      <c r="AW30" s="2">
        <v>521.59763313609471</v>
      </c>
      <c r="AX30" s="2">
        <v>513.06957032820867</v>
      </c>
      <c r="AY30" s="2">
        <v>416.36268401178927</v>
      </c>
      <c r="AZ30" s="2">
        <v>459.40134440490311</v>
      </c>
      <c r="BA30" s="2">
        <f>[1]ER!BU30/([1]ER!AO30/1000)</f>
        <v>642.26788623997857</v>
      </c>
      <c r="BB30" s="43">
        <v>459.38796490814593</v>
      </c>
      <c r="BC30" s="43">
        <v>417.55827078510049</v>
      </c>
      <c r="BD30" s="43">
        <v>444.91114157632234</v>
      </c>
      <c r="BE30" s="43">
        <v>352</v>
      </c>
      <c r="BF30" s="44">
        <v>339.38183482236411</v>
      </c>
      <c r="BG30" s="37">
        <v>3671.0612244897961</v>
      </c>
      <c r="BH30" s="2">
        <v>4234.9269487781212</v>
      </c>
      <c r="BI30" s="2">
        <v>5618.3832752613243</v>
      </c>
      <c r="BJ30" s="2">
        <v>7033.5235781086658</v>
      </c>
      <c r="BK30" s="2">
        <v>6665.7088191244648</v>
      </c>
      <c r="BL30" s="2">
        <v>7516.8573741440041</v>
      </c>
      <c r="BM30" s="2">
        <v>9928.9176337476874</v>
      </c>
      <c r="BN30" s="2">
        <v>11383.224549138491</v>
      </c>
      <c r="BO30" s="2">
        <v>10648.37037674044</v>
      </c>
      <c r="BP30" s="2">
        <v>11648.398576512454</v>
      </c>
      <c r="BQ30" s="2">
        <v>13177.334749243624</v>
      </c>
      <c r="BR30" s="2">
        <v>12631.206394226667</v>
      </c>
      <c r="BS30" s="2">
        <v>13492.786698853946</v>
      </c>
      <c r="BT30" s="2">
        <v>15014.087823914817</v>
      </c>
      <c r="BU30" s="2">
        <v>16153</v>
      </c>
      <c r="BV30" s="56">
        <v>15177</v>
      </c>
    </row>
    <row r="31" spans="1:74" s="8" customFormat="1" ht="15.75" thickBot="1" x14ac:dyDescent="0.3">
      <c r="A31" s="7" t="s">
        <v>29</v>
      </c>
      <c r="B31" s="59" t="s">
        <v>59</v>
      </c>
      <c r="C31" s="25">
        <v>40.469195565769603</v>
      </c>
      <c r="D31" s="26">
        <v>51.2601562187917</v>
      </c>
      <c r="E31" s="26">
        <v>51.549257003547403</v>
      </c>
      <c r="F31" s="26">
        <v>50.138049391126103</v>
      </c>
      <c r="G31" s="26">
        <v>50.931518521398502</v>
      </c>
      <c r="H31" s="26">
        <v>51.944532192539299</v>
      </c>
      <c r="I31" s="26">
        <v>53.143459030719697</v>
      </c>
      <c r="J31" s="26">
        <f>[1]ER!AX31/([1]ER!AO31/1000)</f>
        <v>55.200596704056068</v>
      </c>
      <c r="K31" s="27">
        <v>56.810766094521306</v>
      </c>
      <c r="L31" s="27">
        <v>57.421293391633192</v>
      </c>
      <c r="M31" s="27">
        <v>59</v>
      </c>
      <c r="N31" s="27">
        <v>60.524962810146789</v>
      </c>
      <c r="O31" s="28">
        <v>59.504249807852126</v>
      </c>
      <c r="P31" s="31">
        <v>3859.7224727303301</v>
      </c>
      <c r="Q31" s="32">
        <v>2804.7346842131001</v>
      </c>
      <c r="R31" s="32">
        <v>2152.5944916633798</v>
      </c>
      <c r="S31" s="32">
        <v>2437.7834612152101</v>
      </c>
      <c r="T31" s="32">
        <v>2613.6144846174302</v>
      </c>
      <c r="U31" s="32">
        <v>2489.8731816357999</v>
      </c>
      <c r="V31" s="32">
        <v>2785.71546235799</v>
      </c>
      <c r="W31" s="32">
        <f>[1]ER!I31/([1]ER!AO31/1000)</f>
        <v>2973.0017790148086</v>
      </c>
      <c r="X31" s="45">
        <v>2479.2750491857855</v>
      </c>
      <c r="Y31" s="45">
        <v>2491.34585740579</v>
      </c>
      <c r="Z31" s="45">
        <v>2749.8845363575829</v>
      </c>
      <c r="AA31" s="45">
        <v>3155</v>
      </c>
      <c r="AB31" s="46">
        <v>3348.0763814550264</v>
      </c>
      <c r="AC31" s="31">
        <v>517.03166513495341</v>
      </c>
      <c r="AD31" s="32">
        <v>809.94683410581035</v>
      </c>
      <c r="AE31" s="32">
        <v>1193.2773816559861</v>
      </c>
      <c r="AF31" s="45">
        <v>1343.8242187826954</v>
      </c>
      <c r="AG31" s="45">
        <v>1542.8836470632627</v>
      </c>
      <c r="AH31" s="45">
        <v>1803</v>
      </c>
      <c r="AI31" s="45">
        <v>1975.7846238293578</v>
      </c>
      <c r="AJ31" s="45">
        <v>2216.5493327443928</v>
      </c>
      <c r="AK31" s="46">
        <v>3229.1455249434239</v>
      </c>
      <c r="AL31" s="39">
        <v>238.58327930117647</v>
      </c>
      <c r="AM31" s="40">
        <v>319.00540621417025</v>
      </c>
      <c r="AN31" s="40">
        <v>445.64829899986023</v>
      </c>
      <c r="AO31" s="40">
        <v>643.16808837719213</v>
      </c>
      <c r="AP31" s="40">
        <v>897.31460382325986</v>
      </c>
      <c r="AQ31" s="40">
        <v>1188.1358673884677</v>
      </c>
      <c r="AR31" s="40">
        <v>1610.8106226506748</v>
      </c>
      <c r="AS31" s="40">
        <v>1980.1034862170688</v>
      </c>
      <c r="AT31" s="40">
        <v>2516.595676860506</v>
      </c>
      <c r="AU31" s="40">
        <v>2694.9542730376047</v>
      </c>
      <c r="AV31" s="40">
        <v>2935.1736175769211</v>
      </c>
      <c r="AW31" s="40">
        <v>2945.5087659326159</v>
      </c>
      <c r="AX31" s="40">
        <v>3005.0242229861824</v>
      </c>
      <c r="AY31" s="40">
        <v>3212.5758642499122</v>
      </c>
      <c r="AZ31" s="40">
        <v>2987.5093871942686</v>
      </c>
      <c r="BA31" s="40">
        <f>[1]ER!BU31/([1]ER!AO31/1000)</f>
        <v>3249.6987613957504</v>
      </c>
      <c r="BB31" s="45">
        <v>3298.1837297693269</v>
      </c>
      <c r="BC31" s="45">
        <v>3458.9288938236036</v>
      </c>
      <c r="BD31" s="45">
        <v>3559.9214947231007</v>
      </c>
      <c r="BE31" s="45">
        <v>3655</v>
      </c>
      <c r="BF31" s="46">
        <v>3877.1695763565554</v>
      </c>
      <c r="BG31" s="39">
        <v>9318.7921032571485</v>
      </c>
      <c r="BH31" s="40">
        <v>11522.236076799385</v>
      </c>
      <c r="BI31" s="40">
        <v>14497.895496519213</v>
      </c>
      <c r="BJ31" s="40">
        <v>17484.095603074482</v>
      </c>
      <c r="BK31" s="40">
        <v>15303.368656388398</v>
      </c>
      <c r="BL31" s="40">
        <v>15309.654832725424</v>
      </c>
      <c r="BM31" s="40">
        <v>17304.798237668689</v>
      </c>
      <c r="BN31" s="40">
        <v>18332.329267237557</v>
      </c>
      <c r="BO31" s="40">
        <v>18774.51175927704</v>
      </c>
      <c r="BP31" s="40">
        <v>19626.940406595462</v>
      </c>
      <c r="BQ31" s="40">
        <v>21353.484422033966</v>
      </c>
      <c r="BR31" s="40">
        <v>21224.408467580171</v>
      </c>
      <c r="BS31" s="40">
        <v>23763.636567913563</v>
      </c>
      <c r="BT31" s="40">
        <v>25855.08837879332</v>
      </c>
      <c r="BU31" s="40">
        <v>28027</v>
      </c>
      <c r="BV31" s="57">
        <v>27213</v>
      </c>
    </row>
  </sheetData>
  <mergeCells count="7">
    <mergeCell ref="BG1:BV1"/>
    <mergeCell ref="A1:A2"/>
    <mergeCell ref="B1:B2"/>
    <mergeCell ref="C1:O1"/>
    <mergeCell ref="P1:AB1"/>
    <mergeCell ref="AC1:AK1"/>
    <mergeCell ref="AL1:B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2023-02-21T08:53:57Z</dcterms:modified>
</cp:coreProperties>
</file>